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60" yWindow="0" windowWidth="20730" windowHeight="1048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Q31" i="1"/>
  <c r="Q30"/>
  <c r="T28"/>
  <c r="T27"/>
  <c r="T26"/>
  <c r="T25"/>
  <c r="T24"/>
  <c r="T23"/>
  <c r="T22"/>
  <c r="T21" l="1"/>
  <c r="T20"/>
</calcChain>
</file>

<file path=xl/sharedStrings.xml><?xml version="1.0" encoding="utf-8"?>
<sst xmlns="http://schemas.openxmlformats.org/spreadsheetml/2006/main" count="1553" uniqueCount="304">
  <si>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</si>
  <si>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</si>
  <si>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</si>
  <si>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</si>
  <si>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</si>
  <si>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</si>
  <si>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</si>
  <si>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</si>
  <si>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</si>
  <si>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</si>
  <si>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</si>
  <si>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</si>
  <si>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</si>
  <si>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</si>
  <si>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</si>
  <si>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</si>
  <si>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</si>
  <si>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</si>
  <si>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</si>
  <si>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</si>
  <si>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</si>
  <si>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</si>
  <si>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</si>
  <si>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</si>
  <si>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</si>
  <si>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</si>
  <si>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</si>
  <si>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</si>
  <si>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</si>
  <si>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</si>
  <si>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</si>
  <si>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</si>
  <si>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</si>
  <si>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</si>
  <si>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</si>
  <si>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</si>
  <si>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</si>
  <si>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</si>
  <si>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</si>
  <si>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</si>
  <si>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</si>
  <si>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</si>
  <si>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</si>
  <si>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</si>
  <si>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</si>
  <si>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усл. ед.</t>
  </si>
  <si>
    <t>Полис</t>
  </si>
  <si>
    <t>Без договора</t>
  </si>
  <si>
    <t>6</t>
  </si>
  <si>
    <t>3</t>
  </si>
  <si>
    <t>2</t>
  </si>
  <si>
    <t>1</t>
  </si>
  <si>
    <t>5</t>
  </si>
  <si>
    <t>20</t>
  </si>
  <si>
    <t>10</t>
  </si>
  <si>
    <t>30</t>
  </si>
  <si>
    <t>КОМУС-РАЗВИТИЕ ООО</t>
  </si>
  <si>
    <t>15</t>
  </si>
  <si>
    <t>4</t>
  </si>
  <si>
    <t>Перчатки х/б с ПВХ</t>
  </si>
  <si>
    <t>100</t>
  </si>
  <si>
    <t>Полотенце бумажное (упак)</t>
  </si>
  <si>
    <t>Ткань полотенечная (вафельная)</t>
  </si>
  <si>
    <t>50</t>
  </si>
  <si>
    <t>Мыло туалетное</t>
  </si>
  <si>
    <t>Мешок для мусора</t>
  </si>
  <si>
    <t>8</t>
  </si>
  <si>
    <t>Демехина Инна Александровна</t>
  </si>
  <si>
    <t>Саморез</t>
  </si>
  <si>
    <t>Чайкин Александр Григорьевич</t>
  </si>
  <si>
    <t>Бумага туалетная</t>
  </si>
  <si>
    <t>Саморезы</t>
  </si>
  <si>
    <t>Дюбель</t>
  </si>
  <si>
    <t>Валик</t>
  </si>
  <si>
    <t>Элемент питания ААА ,АА</t>
  </si>
  <si>
    <t>Освежитель воздуха</t>
  </si>
  <si>
    <t>без договора</t>
  </si>
  <si>
    <t>МАТТЕХСНАБ ООО</t>
  </si>
  <si>
    <t>Карпухин Владимир Валерьевич</t>
  </si>
  <si>
    <t>Смирнов Кирилл Сергеевич</t>
  </si>
  <si>
    <t>Малышев Алексей Сергеевич</t>
  </si>
  <si>
    <t>Мамаев Андрей Владимирович</t>
  </si>
  <si>
    <t>Ресо-Гарантия САО</t>
  </si>
  <si>
    <t>ОСАГО</t>
  </si>
  <si>
    <t>Крем для рук</t>
  </si>
  <si>
    <t>ЛЕНТА ООО</t>
  </si>
  <si>
    <t>Грунтовка 10 кг</t>
  </si>
  <si>
    <t>Круг отрезной</t>
  </si>
  <si>
    <t>Цемент</t>
  </si>
  <si>
    <t>Манвелян Артур Сергеевич</t>
  </si>
  <si>
    <t>80</t>
  </si>
  <si>
    <t>11</t>
  </si>
  <si>
    <t>Перчатки резиновые</t>
  </si>
  <si>
    <t>Вода пит. "Демидовская Люкс" 19,2 л</t>
  </si>
  <si>
    <t>ДЕМИДОВСКАЯ-ОБНИНСК</t>
  </si>
  <si>
    <t>2023/08-Ком от 01.01.2023</t>
  </si>
  <si>
    <t>Рулетка</t>
  </si>
  <si>
    <t>Шланг поливочный 25 м</t>
  </si>
  <si>
    <t>24</t>
  </si>
  <si>
    <t>Щит мебельный</t>
  </si>
  <si>
    <t>Пакет с ручками</t>
  </si>
  <si>
    <t>Кузина Ирина Евгеньевна</t>
  </si>
  <si>
    <t>ЭЛЕКТРО ТРЭЙД ООО</t>
  </si>
  <si>
    <t>Лезвие для ножа</t>
  </si>
  <si>
    <t>Бита</t>
  </si>
  <si>
    <t>Сверло по бетону</t>
  </si>
  <si>
    <t>Дюбель-гвоздь</t>
  </si>
  <si>
    <t>Бита РН 2х50</t>
  </si>
  <si>
    <t>Маркер</t>
  </si>
  <si>
    <t>Смесь сухая 40 кг</t>
  </si>
  <si>
    <t>Кузин Илья Владимирович</t>
  </si>
  <si>
    <t>Молоток</t>
  </si>
  <si>
    <t>Колер</t>
  </si>
  <si>
    <t>Личинка замка(внутренний,цилиндрованный механизм)</t>
  </si>
  <si>
    <t>Криволапов Валерий Владимирович</t>
  </si>
  <si>
    <t>Шайба М8</t>
  </si>
  <si>
    <t>Кирюшин Александр Николаевич</t>
  </si>
  <si>
    <t>Диск алмазный</t>
  </si>
  <si>
    <t>Лента малярная</t>
  </si>
  <si>
    <t>ГЕЛИКОН КОМПЬЮТЕРС ООО</t>
  </si>
  <si>
    <t>ВсеИнструменты.ру</t>
  </si>
  <si>
    <t>Ключ разводной</t>
  </si>
  <si>
    <t>Коронка по металлу</t>
  </si>
  <si>
    <t>12.09.2023</t>
  </si>
  <si>
    <t>13.09.2023</t>
  </si>
  <si>
    <t>04.09.2023</t>
  </si>
  <si>
    <t>Насос Grundfos COMFORT 15-14 B PM</t>
  </si>
  <si>
    <t>шт</t>
  </si>
  <si>
    <t>Саркисян Андрей Левонович</t>
  </si>
  <si>
    <t>0,365</t>
  </si>
  <si>
    <t>60</t>
  </si>
  <si>
    <t>Карандаш столярный</t>
  </si>
  <si>
    <t>Бур</t>
  </si>
  <si>
    <t>Нож строительный</t>
  </si>
  <si>
    <t>Пилка для  лобзика</t>
  </si>
  <si>
    <t>Рассеиватель заднего фонаря</t>
  </si>
  <si>
    <t>Воронцова Наталья Николаевна</t>
  </si>
  <si>
    <t>24 от 04.09.2023</t>
  </si>
  <si>
    <t>Смазка жидкий ключ</t>
  </si>
  <si>
    <t>Резонатор УАЗ</t>
  </si>
  <si>
    <t>Антифриз красный</t>
  </si>
  <si>
    <t>Прокладка приемной трубы</t>
  </si>
  <si>
    <t>Фильтр воздушный</t>
  </si>
  <si>
    <t>Фильтр салонный</t>
  </si>
  <si>
    <t>Опора шаровая</t>
  </si>
  <si>
    <t>Масло Shell Helix</t>
  </si>
  <si>
    <t>Катушка зажигания</t>
  </si>
  <si>
    <t>Колодка тормозная передняя</t>
  </si>
  <si>
    <t>Прокладка фланца нейтрализатора</t>
  </si>
  <si>
    <t>Тосол</t>
  </si>
  <si>
    <t>Свеча зажигания</t>
  </si>
  <si>
    <t>Глушитель УАЗ</t>
  </si>
  <si>
    <t>Хомут глушителя</t>
  </si>
  <si>
    <t>08.09.2023</t>
  </si>
  <si>
    <t>21.09.2023</t>
  </si>
  <si>
    <t>15.09.2023</t>
  </si>
  <si>
    <t>20.09.2023</t>
  </si>
  <si>
    <t>25.09.2023</t>
  </si>
  <si>
    <t>26.09.2023</t>
  </si>
  <si>
    <t>28.09.2023</t>
  </si>
  <si>
    <t>11.09.2023</t>
  </si>
  <si>
    <t>01.09.2023</t>
  </si>
  <si>
    <t>19.09.2023</t>
  </si>
  <si>
    <t>05.09.2023</t>
  </si>
  <si>
    <t>14.09.2023</t>
  </si>
  <si>
    <t>29.09.2023</t>
  </si>
  <si>
    <t>06.09.2023</t>
  </si>
  <si>
    <t>Счетчик газа СГМБ- 4</t>
  </si>
  <si>
    <t>Ящик для инструментов Keter Technician Box 17198036</t>
  </si>
  <si>
    <t>Сувенир</t>
  </si>
  <si>
    <t>КАЛУГА-ПЛАЗМА ООО</t>
  </si>
  <si>
    <t>Пакеты подарочные</t>
  </si>
  <si>
    <t>Монитор видеодомофона</t>
  </si>
  <si>
    <t>Панель видеодомофона антивандальная</t>
  </si>
  <si>
    <t>Тетрадь на спирали</t>
  </si>
  <si>
    <t>Колесникова Евгения Александровна</t>
  </si>
  <si>
    <t>Пакет</t>
  </si>
  <si>
    <t>Электролобзик</t>
  </si>
  <si>
    <t>Пронин Александр Сергеевич</t>
  </si>
  <si>
    <t>Мультиварка Polaris PMC 0586AD</t>
  </si>
  <si>
    <t>ДНС Ритейл</t>
  </si>
  <si>
    <t>Морозильный ларь Aceline C211AMG</t>
  </si>
  <si>
    <t>Кабель USB</t>
  </si>
  <si>
    <t>ОФИСМАГ-РТ ООО</t>
  </si>
  <si>
    <t>Клей ПВА</t>
  </si>
  <si>
    <t>Кисть плоская 2,5"</t>
  </si>
  <si>
    <t>Клей для обоев</t>
  </si>
  <si>
    <t>Шпатлевка Шитрок</t>
  </si>
  <si>
    <t>Ступак Денис Валерьевич</t>
  </si>
  <si>
    <t>Отвертка</t>
  </si>
  <si>
    <t>Сверло по металлу</t>
  </si>
  <si>
    <t>Бокорезы</t>
  </si>
  <si>
    <t>Анкер клиновой</t>
  </si>
  <si>
    <t>Анкер болт</t>
  </si>
  <si>
    <t>12</t>
  </si>
  <si>
    <t>Круг зачистной</t>
  </si>
  <si>
    <t>Пистолет для герметика</t>
  </si>
  <si>
    <t>Головка</t>
  </si>
  <si>
    <t>Герметик</t>
  </si>
  <si>
    <t>Пинцет</t>
  </si>
  <si>
    <t>Бур SDS + 8-160 мм</t>
  </si>
  <si>
    <t>Шуруп</t>
  </si>
  <si>
    <t>Хвостовик шестигранный д/коронок 30мм</t>
  </si>
  <si>
    <t>Клей плиточный</t>
  </si>
  <si>
    <t>Соединение быстросъемное</t>
  </si>
  <si>
    <t>2500</t>
  </si>
  <si>
    <t>Пенофлекс/Тепофол с клейким слоем 5мм</t>
  </si>
  <si>
    <t>1,6</t>
  </si>
  <si>
    <t>Перчатки КЩС</t>
  </si>
  <si>
    <t>Вода</t>
  </si>
  <si>
    <t>Решетка вент.</t>
  </si>
  <si>
    <t>Замок врезной</t>
  </si>
  <si>
    <t>Ручка дверная</t>
  </si>
  <si>
    <t>Комплект для фиксации дверных ручек</t>
  </si>
  <si>
    <t>Ручка</t>
  </si>
  <si>
    <t>Ширшев Евгений Витальевич</t>
  </si>
  <si>
    <t>125</t>
  </si>
  <si>
    <t>Доска для пола марки "ДТ"</t>
  </si>
  <si>
    <t>РП ПЛЮС ООО</t>
  </si>
  <si>
    <t>Лопата штыковая</t>
  </si>
  <si>
    <t>Лопата совковая</t>
  </si>
  <si>
    <t>Газ для горелки</t>
  </si>
  <si>
    <t>Нить капроновая</t>
  </si>
  <si>
    <t>90</t>
  </si>
  <si>
    <t>Глухарь шуруп</t>
  </si>
  <si>
    <t>Профнастил</t>
  </si>
  <si>
    <t>Якутин Сергей Владимирович</t>
  </si>
  <si>
    <t>Цыбенко Светлана Евгеньевна</t>
  </si>
  <si>
    <t>Лист кровельный</t>
  </si>
  <si>
    <t>Смеситель для раковины</t>
  </si>
  <si>
    <t>Круг торцевой</t>
  </si>
  <si>
    <t>Селезнев Денис Михайлович</t>
  </si>
  <si>
    <t>Арматура для унитаза</t>
  </si>
  <si>
    <t>Ярочкина Лариса Петровна</t>
  </si>
  <si>
    <t>Метизы</t>
  </si>
  <si>
    <t>Габриелян Мгер Ашотович</t>
  </si>
  <si>
    <t>Автомат АВВ 3р 32А</t>
  </si>
  <si>
    <t>Заглушка</t>
  </si>
  <si>
    <t>Козлов Юрий Львович</t>
  </si>
  <si>
    <t>Прокладка</t>
  </si>
  <si>
    <t>Уровень</t>
  </si>
  <si>
    <t>Подложка 10мм</t>
  </si>
  <si>
    <t>Картридж CACTUS</t>
  </si>
  <si>
    <t>Источник бесперебойного питания UPS 800VA Импульс</t>
  </si>
  <si>
    <t>Путевой лист легкового автомобиля</t>
  </si>
  <si>
    <t>2000</t>
  </si>
  <si>
    <t>535233/47343899 от 04.09.2023</t>
  </si>
  <si>
    <t>Порошок стиральный, 400 г</t>
  </si>
  <si>
    <t>48</t>
  </si>
  <si>
    <t>535233/47344730 от 04.07.2023</t>
  </si>
  <si>
    <t>32</t>
  </si>
  <si>
    <t>Веник</t>
  </si>
  <si>
    <t>Бумага туалетная (рулон)</t>
  </si>
  <si>
    <t>46</t>
  </si>
  <si>
    <t>Губка для посуды</t>
  </si>
  <si>
    <t>535233/47402604 от 06.09.2023</t>
  </si>
  <si>
    <t>Аккумулятор</t>
  </si>
  <si>
    <t>Монитор Samsung LS34A650</t>
  </si>
  <si>
    <t>Стол</t>
  </si>
  <si>
    <t>АСК</t>
  </si>
  <si>
    <t>Набор беспроводной (клавиатура + мышь)</t>
  </si>
  <si>
    <t>Коммутатор ТР-LINK</t>
  </si>
  <si>
    <t>Мышь компьютерная</t>
  </si>
  <si>
    <t>535233/47659406 от 20.09.2023</t>
  </si>
  <si>
    <t>Стержень для шариковой ручки</t>
  </si>
  <si>
    <t>Кресло "Тантал" ЕХ</t>
  </si>
  <si>
    <t>РАЛЬФ-ИНТЕРЬЕР ООО</t>
  </si>
  <si>
    <t>Стеллаж металлический SBL 180KD/75x35/5 полок</t>
  </si>
  <si>
    <t>Ящик Napoli 400x230x200</t>
  </si>
  <si>
    <t>Клавиатура</t>
  </si>
  <si>
    <t>Удостоверение,твердый переплет</t>
  </si>
  <si>
    <t>Смазка медная</t>
  </si>
  <si>
    <t>Фильтр масляный</t>
  </si>
  <si>
    <t>Ключ свечной</t>
  </si>
  <si>
    <t>Смазка литиевая</t>
  </si>
  <si>
    <t>Компрессор</t>
  </si>
  <si>
    <t>Кириленко Юрий Николаевич</t>
  </si>
  <si>
    <t>А276 от 09.08.2023</t>
  </si>
  <si>
    <t>Полка для инструментов</t>
  </si>
  <si>
    <t>Гайковерт ручной с редуктором</t>
  </si>
  <si>
    <t>Отвертка крестовая</t>
  </si>
  <si>
    <t>Шайба М12</t>
  </si>
  <si>
    <t>0,278</t>
  </si>
  <si>
    <t>244 от 11.09.2023</t>
  </si>
  <si>
    <t>Отвод 108х3,5-4,0</t>
  </si>
  <si>
    <t>Фланец 100 Ру16</t>
  </si>
  <si>
    <t>Ацетон</t>
  </si>
  <si>
    <t>Рукав РВД</t>
  </si>
  <si>
    <t>Грачева Анна Вячеславовна</t>
  </si>
  <si>
    <t>АКБ 6СТ74 FORSE</t>
  </si>
  <si>
    <t>Апарин Алексей Михайлович</t>
  </si>
  <si>
    <t>Антенна</t>
  </si>
  <si>
    <t>"ПРОГРЕСС"</t>
  </si>
  <si>
    <t>40</t>
  </si>
  <si>
    <t>Перчатки нитриловые</t>
  </si>
  <si>
    <t>Мешок для мусора 240 л</t>
  </si>
  <si>
    <t>Ступницкий Валерий Вячеславович</t>
  </si>
  <si>
    <t>Прочие расходы (дубликаты ключей)</t>
  </si>
  <si>
    <t>Редуктор кислородный БКО-50</t>
  </si>
  <si>
    <t>14 от 25.09.2023</t>
  </si>
  <si>
    <t>Пена монтажная</t>
  </si>
  <si>
    <t>Проволока порошковая</t>
  </si>
  <si>
    <t>Леска д/триммера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</si>
  <si>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сентябрь 2023 года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</si>
</sst>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tabSelected="1" zoomScale="60" zoomScaleNormal="60" workbookViewId="0">
      <pane ySplit="12" topLeftCell="A66" activePane="bottomLeft" state="frozen"/>
      <selection pane="bottomLeft" activeCell="A5" sqref="A5:V5"/>
    </sheetView>
  </sheetViews>
  <sheetFormatPr defaultRowHeight="15"/>
  <cols>
    <col min="1" max="1" width="6.5703125" style="5" customWidth="1"/>
    <col min="2" max="2" width="13.85546875" style="1" customWidth="1"/>
    <col min="3" max="12" width="9.140625" style="1"/>
    <col min="13" max="13" width="10.7109375" style="1" customWidth="1"/>
    <col min="14" max="14" width="11.28515625" style="1" customWidth="1"/>
    <col min="15" max="15" width="9.140625" style="2"/>
    <col min="16" max="16" width="13.140625" style="1" customWidth="1"/>
    <col min="17" max="17" width="11.5703125" style="1" bestFit="1" customWidth="1"/>
    <col min="18" max="18" width="7.7109375" style="1" customWidth="1"/>
    <col min="19" max="19" width="9.140625" style="1"/>
    <col min="20" max="20" width="11.28515625" style="1" bestFit="1" customWidth="1"/>
    <col min="21" max="21" width="12.28515625" style="1" customWidth="1"/>
    <col min="22" max="22" width="21" style="1" bestFit="1" customWidth="1"/>
  </cols>
  <sheetData>
    <row r="1" spans="1:22">
      <c r="T1" s="27" t="s">
        <v>16</v>
      </c>
      <c r="U1" s="27"/>
      <c r="V1" s="27"/>
    </row>
    <row r="2" spans="1:22">
      <c r="T2" s="27"/>
      <c r="U2" s="27"/>
      <c r="V2" s="27"/>
    </row>
    <row r="3" spans="1:22">
      <c r="T3" s="27"/>
      <c r="U3" s="27"/>
      <c r="V3" s="27"/>
    </row>
    <row r="4" spans="1:22" ht="9.75" customHeight="1"/>
    <row r="5" spans="1:22" ht="31.5" customHeight="1">
      <c r="A5" s="26" t="s">
        <v>303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0.5" customHeight="1"/>
    <row r="7" spans="1:22">
      <c r="A7" s="25" t="s">
        <v>0</v>
      </c>
      <c r="B7" s="23" t="s">
        <v>1</v>
      </c>
      <c r="C7" s="23" t="s">
        <v>15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17</v>
      </c>
      <c r="Q7" s="23" t="s">
        <v>18</v>
      </c>
      <c r="R7" s="23" t="s">
        <v>19</v>
      </c>
      <c r="S7" s="23" t="s">
        <v>20</v>
      </c>
      <c r="T7" s="23" t="s">
        <v>21</v>
      </c>
      <c r="U7" s="23" t="s">
        <v>22</v>
      </c>
      <c r="V7" s="23" t="s">
        <v>23</v>
      </c>
    </row>
    <row r="8" spans="1:22">
      <c r="A8" s="25"/>
      <c r="B8" s="23"/>
      <c r="C8" s="24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3" t="s">
        <v>12</v>
      </c>
      <c r="O8" s="23"/>
      <c r="P8" s="23"/>
      <c r="Q8" s="23"/>
      <c r="R8" s="23"/>
      <c r="S8" s="23"/>
      <c r="T8" s="23"/>
      <c r="U8" s="23"/>
      <c r="V8" s="23"/>
    </row>
    <row r="9" spans="1:22">
      <c r="A9" s="25"/>
      <c r="B9" s="23"/>
      <c r="C9" s="24" t="s">
        <v>13</v>
      </c>
      <c r="D9" s="24"/>
      <c r="E9" s="24"/>
      <c r="F9" s="24"/>
      <c r="G9" s="24"/>
      <c r="H9" s="24"/>
      <c r="I9" s="24"/>
      <c r="J9" s="24"/>
      <c r="K9" s="24"/>
      <c r="L9" s="24"/>
      <c r="M9" s="23" t="s">
        <v>9</v>
      </c>
      <c r="N9" s="23"/>
      <c r="O9" s="23"/>
      <c r="P9" s="23"/>
      <c r="Q9" s="23"/>
      <c r="R9" s="23"/>
      <c r="S9" s="23"/>
      <c r="T9" s="23"/>
      <c r="U9" s="23"/>
      <c r="V9" s="23"/>
    </row>
    <row r="10" spans="1:22" ht="28.5" customHeight="1">
      <c r="A10" s="25"/>
      <c r="B10" s="23"/>
      <c r="C10" s="23" t="s">
        <v>2</v>
      </c>
      <c r="D10" s="23"/>
      <c r="E10" s="23"/>
      <c r="F10" s="23" t="s">
        <v>6</v>
      </c>
      <c r="G10" s="23"/>
      <c r="H10" s="23"/>
      <c r="I10" s="23" t="s">
        <v>7</v>
      </c>
      <c r="J10" s="23"/>
      <c r="K10" s="23" t="s">
        <v>8</v>
      </c>
      <c r="L10" s="23"/>
      <c r="M10" s="23"/>
      <c r="N10" s="23" t="s">
        <v>10</v>
      </c>
      <c r="O10" s="30" t="s">
        <v>11</v>
      </c>
      <c r="P10" s="23"/>
      <c r="Q10" s="23"/>
      <c r="R10" s="23"/>
      <c r="S10" s="23"/>
      <c r="T10" s="23"/>
      <c r="U10" s="23"/>
      <c r="V10" s="23"/>
    </row>
    <row r="11" spans="1:22" ht="75" customHeight="1">
      <c r="A11" s="25"/>
      <c r="B11" s="23"/>
      <c r="C11" s="3" t="s">
        <v>3</v>
      </c>
      <c r="D11" s="3" t="s">
        <v>4</v>
      </c>
      <c r="E11" s="3" t="s">
        <v>5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7" t="s">
        <v>39</v>
      </c>
      <c r="L11" s="3" t="s">
        <v>40</v>
      </c>
      <c r="M11" s="23"/>
      <c r="N11" s="23"/>
      <c r="O11" s="30"/>
      <c r="P11" s="23"/>
      <c r="Q11" s="23"/>
      <c r="R11" s="23"/>
      <c r="S11" s="23"/>
      <c r="T11" s="23"/>
      <c r="U11" s="23"/>
      <c r="V11" s="23"/>
    </row>
    <row r="12" spans="1:22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>
      <c r="A13" s="29" t="s">
        <v>26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s="2" customFormat="1">
      <c r="A14" s="14">
        <v>1</v>
      </c>
      <c r="B14" s="12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</row>
    <row r="15" spans="1:22" s="2" customFormat="1">
      <c r="A15" s="29" t="s">
        <v>29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s="10" customFormat="1">
      <c r="A16" s="14">
        <v>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</row>
    <row r="17" spans="1:22" s="2" customFormat="1">
      <c r="A17" s="29" t="s">
        <v>31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s="2" customFormat="1">
      <c r="A18" s="14">
        <v>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</row>
    <row r="19" spans="1:22" s="2" customFormat="1">
      <c r="A19" s="28" t="s">
        <v>28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" customFormat="1" ht="90">
      <c r="A20" s="19">
        <v>4</v>
      </c>
      <c r="B20" s="13">
        <v>45173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8" t="s">
        <v>10</v>
      </c>
      <c r="O20" s="20">
        <v>0</v>
      </c>
      <c r="P20" s="18" t="s">
        <v>83</v>
      </c>
      <c r="Q20" s="18">
        <v>9.3930199999999999</v>
      </c>
      <c r="R20" s="18" t="s">
        <v>45</v>
      </c>
      <c r="S20" s="18">
        <v>1</v>
      </c>
      <c r="T20" s="18">
        <f t="shared" ref="T20:T28" si="0">Q20</f>
        <v>9.3930199999999999</v>
      </c>
      <c r="U20" s="18" t="s">
        <v>82</v>
      </c>
      <c r="V20" s="18" t="s">
        <v>46</v>
      </c>
    </row>
    <row r="21" spans="1:22" s="2" customFormat="1" ht="90">
      <c r="A21" s="21">
        <v>5</v>
      </c>
      <c r="B21" s="13">
        <v>45173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8" t="s">
        <v>10</v>
      </c>
      <c r="O21" s="20">
        <v>0</v>
      </c>
      <c r="P21" s="18" t="s">
        <v>83</v>
      </c>
      <c r="Q21" s="18">
        <v>8.6102600000000002</v>
      </c>
      <c r="R21" s="18" t="s">
        <v>45</v>
      </c>
      <c r="S21" s="18">
        <v>1</v>
      </c>
      <c r="T21" s="18">
        <f t="shared" si="0"/>
        <v>8.6102600000000002</v>
      </c>
      <c r="U21" s="18" t="s">
        <v>82</v>
      </c>
      <c r="V21" s="18" t="s">
        <v>46</v>
      </c>
    </row>
    <row r="22" spans="1:22" s="2" customFormat="1" ht="90">
      <c r="A22" s="21">
        <v>6</v>
      </c>
      <c r="B22" s="13">
        <v>45173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 t="s">
        <v>10</v>
      </c>
      <c r="O22" s="20">
        <v>0</v>
      </c>
      <c r="P22" s="20" t="s">
        <v>83</v>
      </c>
      <c r="Q22" s="20">
        <v>4.5366200000000001</v>
      </c>
      <c r="R22" s="20" t="s">
        <v>45</v>
      </c>
      <c r="S22" s="20">
        <v>1</v>
      </c>
      <c r="T22" s="20">
        <f t="shared" si="0"/>
        <v>4.5366200000000001</v>
      </c>
      <c r="U22" s="20" t="s">
        <v>82</v>
      </c>
      <c r="V22" s="20" t="s">
        <v>46</v>
      </c>
    </row>
    <row r="23" spans="1:22" s="2" customFormat="1" ht="90">
      <c r="A23" s="21">
        <v>7</v>
      </c>
      <c r="B23" s="13">
        <v>45176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 t="s">
        <v>10</v>
      </c>
      <c r="O23" s="20">
        <v>0</v>
      </c>
      <c r="P23" s="20" t="s">
        <v>83</v>
      </c>
      <c r="Q23" s="20">
        <v>10.95852</v>
      </c>
      <c r="R23" s="20" t="s">
        <v>45</v>
      </c>
      <c r="S23" s="20">
        <v>1</v>
      </c>
      <c r="T23" s="20">
        <f t="shared" si="0"/>
        <v>10.95852</v>
      </c>
      <c r="U23" s="20" t="s">
        <v>82</v>
      </c>
      <c r="V23" s="20" t="s">
        <v>46</v>
      </c>
    </row>
    <row r="24" spans="1:22" s="2" customFormat="1" ht="90">
      <c r="A24" s="21">
        <v>8</v>
      </c>
      <c r="B24" s="13">
        <v>45173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 t="s">
        <v>10</v>
      </c>
      <c r="O24" s="20">
        <v>0</v>
      </c>
      <c r="P24" s="20" t="s">
        <v>83</v>
      </c>
      <c r="Q24" s="20">
        <v>8.6102600000000002</v>
      </c>
      <c r="R24" s="20" t="s">
        <v>45</v>
      </c>
      <c r="S24" s="20">
        <v>1</v>
      </c>
      <c r="T24" s="20">
        <f t="shared" si="0"/>
        <v>8.6102600000000002</v>
      </c>
      <c r="U24" s="20" t="s">
        <v>82</v>
      </c>
      <c r="V24" s="20" t="s">
        <v>46</v>
      </c>
    </row>
    <row r="25" spans="1:22" s="2" customFormat="1" ht="90">
      <c r="A25" s="21">
        <v>9</v>
      </c>
      <c r="B25" s="13">
        <v>45190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 t="s">
        <v>10</v>
      </c>
      <c r="O25" s="20">
        <v>0</v>
      </c>
      <c r="P25" s="20" t="s">
        <v>83</v>
      </c>
      <c r="Q25" s="20">
        <v>13.58939</v>
      </c>
      <c r="R25" s="20" t="s">
        <v>45</v>
      </c>
      <c r="S25" s="20">
        <v>1</v>
      </c>
      <c r="T25" s="20">
        <f t="shared" si="0"/>
        <v>13.58939</v>
      </c>
      <c r="U25" s="20" t="s">
        <v>82</v>
      </c>
      <c r="V25" s="20" t="s">
        <v>46</v>
      </c>
    </row>
    <row r="26" spans="1:22" s="2" customFormat="1" ht="90">
      <c r="A26" s="21">
        <v>10</v>
      </c>
      <c r="B26" s="13">
        <v>45187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 t="s">
        <v>10</v>
      </c>
      <c r="O26" s="20">
        <v>0</v>
      </c>
      <c r="P26" s="20" t="s">
        <v>83</v>
      </c>
      <c r="Q26" s="20">
        <v>4.5366200000000001</v>
      </c>
      <c r="R26" s="20" t="s">
        <v>45</v>
      </c>
      <c r="S26" s="20">
        <v>1</v>
      </c>
      <c r="T26" s="20">
        <f t="shared" si="0"/>
        <v>4.5366200000000001</v>
      </c>
      <c r="U26" s="20" t="s">
        <v>82</v>
      </c>
      <c r="V26" s="20" t="s">
        <v>46</v>
      </c>
    </row>
    <row r="27" spans="1:22" s="2" customFormat="1" ht="90">
      <c r="A27" s="21">
        <v>11</v>
      </c>
      <c r="B27" s="13">
        <v>45173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 t="s">
        <v>10</v>
      </c>
      <c r="O27" s="20">
        <v>0</v>
      </c>
      <c r="P27" s="20" t="s">
        <v>83</v>
      </c>
      <c r="Q27" s="20">
        <v>8.6102600000000002</v>
      </c>
      <c r="R27" s="20" t="s">
        <v>45</v>
      </c>
      <c r="S27" s="20">
        <v>1</v>
      </c>
      <c r="T27" s="20">
        <f t="shared" si="0"/>
        <v>8.6102600000000002</v>
      </c>
      <c r="U27" s="20" t="s">
        <v>82</v>
      </c>
      <c r="V27" s="20" t="s">
        <v>46</v>
      </c>
    </row>
    <row r="28" spans="1:22" s="2" customFormat="1" ht="90">
      <c r="A28" s="21">
        <v>12</v>
      </c>
      <c r="B28" s="13">
        <v>45190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 t="s">
        <v>10</v>
      </c>
      <c r="O28" s="20">
        <v>0</v>
      </c>
      <c r="P28" s="20" t="s">
        <v>83</v>
      </c>
      <c r="Q28" s="20">
        <v>9.3930199999999999</v>
      </c>
      <c r="R28" s="20" t="s">
        <v>45</v>
      </c>
      <c r="S28" s="20">
        <v>1</v>
      </c>
      <c r="T28" s="20">
        <f t="shared" si="0"/>
        <v>9.3930199999999999</v>
      </c>
      <c r="U28" s="20" t="s">
        <v>82</v>
      </c>
      <c r="V28" s="20" t="s">
        <v>46</v>
      </c>
    </row>
    <row r="29" spans="1:22" s="2" customFormat="1">
      <c r="A29" s="28" t="s">
        <v>24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" customFormat="1" ht="90">
      <c r="A30" s="17">
        <v>13</v>
      </c>
      <c r="B30" s="13">
        <v>45046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 t="s">
        <v>10</v>
      </c>
      <c r="O30" s="20">
        <v>0</v>
      </c>
      <c r="P30" s="17" t="s">
        <v>41</v>
      </c>
      <c r="Q30" s="8">
        <f>9.69/1000</f>
        <v>9.689999999999999E-3</v>
      </c>
      <c r="R30" s="17" t="s">
        <v>43</v>
      </c>
      <c r="S30" s="9">
        <v>720</v>
      </c>
      <c r="T30" s="17">
        <v>6.97539</v>
      </c>
      <c r="U30" s="17" t="s">
        <v>42</v>
      </c>
      <c r="V30" s="17" t="s">
        <v>44</v>
      </c>
    </row>
    <row r="31" spans="1:22" s="10" customFormat="1" ht="93" customHeight="1">
      <c r="A31" s="14">
        <v>14</v>
      </c>
      <c r="B31" s="13">
        <v>45046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 t="s">
        <v>10</v>
      </c>
      <c r="O31" s="20">
        <v>0</v>
      </c>
      <c r="P31" s="12" t="s">
        <v>41</v>
      </c>
      <c r="Q31" s="8">
        <f>9.43/1000</f>
        <v>9.4299999999999991E-3</v>
      </c>
      <c r="R31" s="12" t="s">
        <v>43</v>
      </c>
      <c r="S31" s="9">
        <v>8724</v>
      </c>
      <c r="T31" s="8">
        <v>82.305390000000003</v>
      </c>
      <c r="U31" s="12" t="s">
        <v>42</v>
      </c>
      <c r="V31" s="12" t="s">
        <v>44</v>
      </c>
    </row>
    <row r="32" spans="1:22" s="10" customFormat="1">
      <c r="A32" s="29" t="s">
        <v>33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11" customFormat="1">
      <c r="A33" s="14">
        <v>15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</row>
    <row r="34" spans="1:22" s="10" customFormat="1">
      <c r="A34" s="29" t="s">
        <v>27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s="11" customFormat="1">
      <c r="A35" s="15">
        <v>16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</row>
    <row r="36" spans="1:22" s="10" customFormat="1">
      <c r="A36" s="29" t="s">
        <v>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10" customFormat="1">
      <c r="A37" s="15">
        <v>17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</row>
    <row r="38" spans="1:22" s="10" customFormat="1">
      <c r="A38" s="29" t="s">
        <v>32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s="10" customFormat="1" ht="90">
      <c r="A39" s="20">
        <v>18</v>
      </c>
      <c r="B39" s="16" t="s">
        <v>123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 t="s">
        <v>10</v>
      </c>
      <c r="O39" s="20">
        <v>0</v>
      </c>
      <c r="P39" s="16" t="s">
        <v>126</v>
      </c>
      <c r="Q39" s="16">
        <v>18.899999999999999</v>
      </c>
      <c r="R39" s="16" t="s">
        <v>127</v>
      </c>
      <c r="S39" s="16" t="s">
        <v>51</v>
      </c>
      <c r="T39" s="16">
        <v>18.899999999999999</v>
      </c>
      <c r="U39" s="16" t="s">
        <v>128</v>
      </c>
      <c r="V39" s="16" t="s">
        <v>47</v>
      </c>
    </row>
    <row r="40" spans="1:22" s="10" customFormat="1" ht="90">
      <c r="A40" s="20">
        <v>19</v>
      </c>
      <c r="B40" s="16" t="s">
        <v>124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 t="s">
        <v>10</v>
      </c>
      <c r="O40" s="20">
        <v>0</v>
      </c>
      <c r="P40" s="16" t="s">
        <v>115</v>
      </c>
      <c r="Q40" s="16">
        <v>0.22500999999999999</v>
      </c>
      <c r="R40" s="16" t="s">
        <v>127</v>
      </c>
      <c r="S40" s="16" t="s">
        <v>129</v>
      </c>
      <c r="T40" s="16">
        <v>8.2129999999999995E-2</v>
      </c>
      <c r="U40" s="16" t="s">
        <v>79</v>
      </c>
      <c r="V40" s="16" t="s">
        <v>47</v>
      </c>
    </row>
    <row r="41" spans="1:22" s="10" customFormat="1" ht="90">
      <c r="A41" s="20">
        <v>20</v>
      </c>
      <c r="B41" s="16" t="s">
        <v>124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 t="s">
        <v>10</v>
      </c>
      <c r="O41" s="20">
        <v>0</v>
      </c>
      <c r="P41" s="16" t="s">
        <v>104</v>
      </c>
      <c r="Q41" s="16">
        <v>0.1</v>
      </c>
      <c r="R41" s="16" t="s">
        <v>127</v>
      </c>
      <c r="S41" s="16" t="s">
        <v>49</v>
      </c>
      <c r="T41" s="16">
        <v>0.3</v>
      </c>
      <c r="U41" s="16" t="s">
        <v>79</v>
      </c>
      <c r="V41" s="16" t="s">
        <v>47</v>
      </c>
    </row>
    <row r="42" spans="1:22" s="10" customFormat="1" ht="90">
      <c r="A42" s="20">
        <v>21</v>
      </c>
      <c r="B42" s="16" t="s">
        <v>124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 t="s">
        <v>10</v>
      </c>
      <c r="O42" s="20">
        <v>0</v>
      </c>
      <c r="P42" s="16" t="s">
        <v>72</v>
      </c>
      <c r="Q42" s="16">
        <v>2E-3</v>
      </c>
      <c r="R42" s="16" t="s">
        <v>127</v>
      </c>
      <c r="S42" s="16" t="s">
        <v>130</v>
      </c>
      <c r="T42" s="16">
        <v>0.12</v>
      </c>
      <c r="U42" s="16" t="s">
        <v>79</v>
      </c>
      <c r="V42" s="16" t="s">
        <v>47</v>
      </c>
    </row>
    <row r="43" spans="1:22" s="10" customFormat="1" ht="90">
      <c r="A43" s="20">
        <v>22</v>
      </c>
      <c r="B43" s="16" t="s">
        <v>124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 t="s">
        <v>10</v>
      </c>
      <c r="O43" s="20">
        <v>0</v>
      </c>
      <c r="P43" s="16" t="s">
        <v>68</v>
      </c>
      <c r="Q43" s="16">
        <v>0.24</v>
      </c>
      <c r="R43" s="16" t="s">
        <v>127</v>
      </c>
      <c r="S43" s="16" t="s">
        <v>129</v>
      </c>
      <c r="T43" s="16">
        <v>8.7599999999999997E-2</v>
      </c>
      <c r="U43" s="16" t="s">
        <v>79</v>
      </c>
      <c r="V43" s="16" t="s">
        <v>47</v>
      </c>
    </row>
    <row r="44" spans="1:22" s="10" customFormat="1" ht="90">
      <c r="A44" s="20">
        <v>23</v>
      </c>
      <c r="B44" s="16" t="s">
        <v>124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 t="s">
        <v>10</v>
      </c>
      <c r="O44" s="20">
        <v>0</v>
      </c>
      <c r="P44" s="16" t="s">
        <v>131</v>
      </c>
      <c r="Q44" s="16">
        <v>1.4999999999999999E-2</v>
      </c>
      <c r="R44" s="16" t="s">
        <v>127</v>
      </c>
      <c r="S44" s="16" t="s">
        <v>54</v>
      </c>
      <c r="T44" s="16">
        <v>0.15</v>
      </c>
      <c r="U44" s="16" t="s">
        <v>79</v>
      </c>
      <c r="V44" s="16" t="s">
        <v>47</v>
      </c>
    </row>
    <row r="45" spans="1:22" s="10" customFormat="1" ht="90">
      <c r="A45" s="20">
        <v>24</v>
      </c>
      <c r="B45" s="16" t="s">
        <v>124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 t="s">
        <v>10</v>
      </c>
      <c r="O45" s="20">
        <v>0</v>
      </c>
      <c r="P45" s="16" t="s">
        <v>103</v>
      </c>
      <c r="Q45" s="16">
        <v>0.23</v>
      </c>
      <c r="R45" s="16" t="s">
        <v>127</v>
      </c>
      <c r="S45" s="16" t="s">
        <v>50</v>
      </c>
      <c r="T45" s="16">
        <v>0.46</v>
      </c>
      <c r="U45" s="16" t="s">
        <v>79</v>
      </c>
      <c r="V45" s="16" t="s">
        <v>47</v>
      </c>
    </row>
    <row r="46" spans="1:22" s="10" customFormat="1" ht="90">
      <c r="A46" s="20">
        <v>25</v>
      </c>
      <c r="B46" s="16" t="s">
        <v>124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 t="s">
        <v>10</v>
      </c>
      <c r="O46" s="20">
        <v>0</v>
      </c>
      <c r="P46" s="16" t="s">
        <v>132</v>
      </c>
      <c r="Q46" s="16">
        <v>0.19500000000000001</v>
      </c>
      <c r="R46" s="16" t="s">
        <v>127</v>
      </c>
      <c r="S46" s="16" t="s">
        <v>49</v>
      </c>
      <c r="T46" s="16">
        <v>0.58499999999999996</v>
      </c>
      <c r="U46" s="16" t="s">
        <v>79</v>
      </c>
      <c r="V46" s="16" t="s">
        <v>47</v>
      </c>
    </row>
    <row r="47" spans="1:22" s="10" customFormat="1" ht="90">
      <c r="A47" s="20">
        <v>26</v>
      </c>
      <c r="B47" s="16" t="s">
        <v>124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 t="s">
        <v>10</v>
      </c>
      <c r="O47" s="20">
        <v>0</v>
      </c>
      <c r="P47" s="16" t="s">
        <v>133</v>
      </c>
      <c r="Q47" s="16">
        <v>0.17299999999999999</v>
      </c>
      <c r="R47" s="16" t="s">
        <v>127</v>
      </c>
      <c r="S47" s="16" t="s">
        <v>50</v>
      </c>
      <c r="T47" s="16">
        <v>0.34599999999999997</v>
      </c>
      <c r="U47" s="16" t="s">
        <v>79</v>
      </c>
      <c r="V47" s="16" t="s">
        <v>47</v>
      </c>
    </row>
    <row r="48" spans="1:22" s="10" customFormat="1" ht="90">
      <c r="A48" s="20">
        <v>27</v>
      </c>
      <c r="B48" s="16" t="s">
        <v>124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 t="s">
        <v>10</v>
      </c>
      <c r="O48" s="20">
        <v>0</v>
      </c>
      <c r="P48" s="16" t="s">
        <v>134</v>
      </c>
      <c r="Q48" s="16">
        <v>0.22500000000000001</v>
      </c>
      <c r="R48" s="16" t="s">
        <v>127</v>
      </c>
      <c r="S48" s="16" t="s">
        <v>50</v>
      </c>
      <c r="T48" s="16">
        <v>0.45</v>
      </c>
      <c r="U48" s="16" t="s">
        <v>79</v>
      </c>
      <c r="V48" s="16" t="s">
        <v>47</v>
      </c>
    </row>
    <row r="49" spans="1:22" s="10" customFormat="1" ht="90">
      <c r="A49" s="20">
        <v>28</v>
      </c>
      <c r="B49" s="16" t="s">
        <v>125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 t="s">
        <v>10</v>
      </c>
      <c r="O49" s="20">
        <v>0</v>
      </c>
      <c r="P49" s="16" t="s">
        <v>135</v>
      </c>
      <c r="Q49" s="16">
        <v>0.2</v>
      </c>
      <c r="R49" s="16" t="s">
        <v>127</v>
      </c>
      <c r="S49" s="16" t="s">
        <v>50</v>
      </c>
      <c r="T49" s="16">
        <v>0.4</v>
      </c>
      <c r="U49" s="16" t="s">
        <v>136</v>
      </c>
      <c r="V49" s="16" t="s">
        <v>137</v>
      </c>
    </row>
    <row r="50" spans="1:22" s="10" customFormat="1" ht="90">
      <c r="A50" s="20">
        <v>29</v>
      </c>
      <c r="B50" s="16" t="s">
        <v>125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 t="s">
        <v>10</v>
      </c>
      <c r="O50" s="20">
        <v>0</v>
      </c>
      <c r="P50" s="16" t="s">
        <v>138</v>
      </c>
      <c r="Q50" s="16">
        <v>0.27</v>
      </c>
      <c r="R50" s="16" t="s">
        <v>127</v>
      </c>
      <c r="S50" s="16" t="s">
        <v>51</v>
      </c>
      <c r="T50" s="16">
        <v>0.27</v>
      </c>
      <c r="U50" s="16" t="s">
        <v>136</v>
      </c>
      <c r="V50" s="16" t="s">
        <v>137</v>
      </c>
    </row>
    <row r="51" spans="1:22" s="10" customFormat="1" ht="90">
      <c r="A51" s="20">
        <v>30</v>
      </c>
      <c r="B51" s="16" t="s">
        <v>125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 t="s">
        <v>10</v>
      </c>
      <c r="O51" s="20">
        <v>0</v>
      </c>
      <c r="P51" s="16" t="s">
        <v>139</v>
      </c>
      <c r="Q51" s="16">
        <v>1.9</v>
      </c>
      <c r="R51" s="16" t="s">
        <v>127</v>
      </c>
      <c r="S51" s="16" t="s">
        <v>51</v>
      </c>
      <c r="T51" s="16">
        <v>1.9</v>
      </c>
      <c r="U51" s="16" t="s">
        <v>136</v>
      </c>
      <c r="V51" s="16" t="s">
        <v>137</v>
      </c>
    </row>
    <row r="52" spans="1:22" s="10" customFormat="1" ht="90">
      <c r="A52" s="20">
        <v>31</v>
      </c>
      <c r="B52" s="16" t="s">
        <v>125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 t="s">
        <v>10</v>
      </c>
      <c r="O52" s="20">
        <v>0</v>
      </c>
      <c r="P52" s="16" t="s">
        <v>140</v>
      </c>
      <c r="Q52" s="16">
        <v>0.109</v>
      </c>
      <c r="R52" s="16" t="s">
        <v>127</v>
      </c>
      <c r="S52" s="16" t="s">
        <v>54</v>
      </c>
      <c r="T52" s="16">
        <v>1.0900000000000001</v>
      </c>
      <c r="U52" s="16" t="s">
        <v>136</v>
      </c>
      <c r="V52" s="16" t="s">
        <v>137</v>
      </c>
    </row>
    <row r="53" spans="1:22" s="10" customFormat="1" ht="90">
      <c r="A53" s="20">
        <v>32</v>
      </c>
      <c r="B53" s="16" t="s">
        <v>125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 t="s">
        <v>10</v>
      </c>
      <c r="O53" s="20">
        <v>0</v>
      </c>
      <c r="P53" s="16" t="s">
        <v>141</v>
      </c>
      <c r="Q53" s="16">
        <v>7.0000000000000007E-2</v>
      </c>
      <c r="R53" s="16" t="s">
        <v>127</v>
      </c>
      <c r="S53" s="16" t="s">
        <v>50</v>
      </c>
      <c r="T53" s="16">
        <v>0.14000000000000001</v>
      </c>
      <c r="U53" s="16" t="s">
        <v>136</v>
      </c>
      <c r="V53" s="16" t="s">
        <v>137</v>
      </c>
    </row>
    <row r="54" spans="1:22" s="10" customFormat="1" ht="90">
      <c r="A54" s="20">
        <v>33</v>
      </c>
      <c r="B54" s="16" t="s">
        <v>125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 t="s">
        <v>10</v>
      </c>
      <c r="O54" s="20">
        <v>0</v>
      </c>
      <c r="P54" s="16" t="s">
        <v>142</v>
      </c>
      <c r="Q54" s="16">
        <v>0.4</v>
      </c>
      <c r="R54" s="16" t="s">
        <v>127</v>
      </c>
      <c r="S54" s="16" t="s">
        <v>51</v>
      </c>
      <c r="T54" s="16">
        <v>0.4</v>
      </c>
      <c r="U54" s="16" t="s">
        <v>136</v>
      </c>
      <c r="V54" s="16" t="s">
        <v>137</v>
      </c>
    </row>
    <row r="55" spans="1:22" s="10" customFormat="1" ht="90">
      <c r="A55" s="20">
        <v>34</v>
      </c>
      <c r="B55" s="16" t="s">
        <v>125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 t="s">
        <v>10</v>
      </c>
      <c r="O55" s="20">
        <v>0</v>
      </c>
      <c r="P55" s="16" t="s">
        <v>143</v>
      </c>
      <c r="Q55" s="16">
        <v>0.39</v>
      </c>
      <c r="R55" s="16" t="s">
        <v>127</v>
      </c>
      <c r="S55" s="16" t="s">
        <v>51</v>
      </c>
      <c r="T55" s="16">
        <v>0.39</v>
      </c>
      <c r="U55" s="16" t="s">
        <v>136</v>
      </c>
      <c r="V55" s="16" t="s">
        <v>137</v>
      </c>
    </row>
    <row r="56" spans="1:22" s="10" customFormat="1" ht="90">
      <c r="A56" s="20">
        <v>35</v>
      </c>
      <c r="B56" s="16" t="s">
        <v>125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 t="s">
        <v>10</v>
      </c>
      <c r="O56" s="20">
        <v>0</v>
      </c>
      <c r="P56" s="16" t="s">
        <v>144</v>
      </c>
      <c r="Q56" s="16">
        <v>4.95</v>
      </c>
      <c r="R56" s="16" t="s">
        <v>127</v>
      </c>
      <c r="S56" s="16" t="s">
        <v>51</v>
      </c>
      <c r="T56" s="16">
        <v>4.95</v>
      </c>
      <c r="U56" s="16" t="s">
        <v>136</v>
      </c>
      <c r="V56" s="16" t="s">
        <v>137</v>
      </c>
    </row>
    <row r="57" spans="1:22" s="10" customFormat="1" ht="90">
      <c r="A57" s="20">
        <v>36</v>
      </c>
      <c r="B57" s="16" t="s">
        <v>125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 t="s">
        <v>10</v>
      </c>
      <c r="O57" s="20">
        <v>0</v>
      </c>
      <c r="P57" s="16" t="s">
        <v>145</v>
      </c>
      <c r="Q57" s="16">
        <v>1.2475000000000001</v>
      </c>
      <c r="R57" s="16" t="s">
        <v>127</v>
      </c>
      <c r="S57" s="16" t="s">
        <v>58</v>
      </c>
      <c r="T57" s="16">
        <v>4.99</v>
      </c>
      <c r="U57" s="16" t="s">
        <v>136</v>
      </c>
      <c r="V57" s="16" t="s">
        <v>137</v>
      </c>
    </row>
    <row r="58" spans="1:22" s="10" customFormat="1" ht="90">
      <c r="A58" s="20">
        <v>37</v>
      </c>
      <c r="B58" s="16" t="s">
        <v>125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 t="s">
        <v>10</v>
      </c>
      <c r="O58" s="20">
        <v>0</v>
      </c>
      <c r="P58" s="16" t="s">
        <v>146</v>
      </c>
      <c r="Q58" s="16">
        <v>1.9550000000000001</v>
      </c>
      <c r="R58" s="16" t="s">
        <v>127</v>
      </c>
      <c r="S58" s="16" t="s">
        <v>50</v>
      </c>
      <c r="T58" s="16">
        <v>3.91</v>
      </c>
      <c r="U58" s="16" t="s">
        <v>136</v>
      </c>
      <c r="V58" s="16" t="s">
        <v>137</v>
      </c>
    </row>
    <row r="59" spans="1:22" s="10" customFormat="1" ht="90">
      <c r="A59" s="20">
        <v>38</v>
      </c>
      <c r="B59" s="16" t="s">
        <v>125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 t="s">
        <v>10</v>
      </c>
      <c r="O59" s="20">
        <v>0</v>
      </c>
      <c r="P59" s="16" t="s">
        <v>147</v>
      </c>
      <c r="Q59" s="16">
        <v>1.4</v>
      </c>
      <c r="R59" s="16" t="s">
        <v>127</v>
      </c>
      <c r="S59" s="16" t="s">
        <v>51</v>
      </c>
      <c r="T59" s="16">
        <v>1.4</v>
      </c>
      <c r="U59" s="16" t="s">
        <v>136</v>
      </c>
      <c r="V59" s="16" t="s">
        <v>137</v>
      </c>
    </row>
    <row r="60" spans="1:22" s="10" customFormat="1" ht="90">
      <c r="A60" s="20">
        <v>39</v>
      </c>
      <c r="B60" s="16" t="s">
        <v>125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 t="s">
        <v>10</v>
      </c>
      <c r="O60" s="20">
        <v>0</v>
      </c>
      <c r="P60" s="16" t="s">
        <v>148</v>
      </c>
      <c r="Q60" s="16">
        <v>0.11</v>
      </c>
      <c r="R60" s="16" t="s">
        <v>127</v>
      </c>
      <c r="S60" s="16" t="s">
        <v>51</v>
      </c>
      <c r="T60" s="16">
        <v>0.11</v>
      </c>
      <c r="U60" s="16" t="s">
        <v>136</v>
      </c>
      <c r="V60" s="16" t="s">
        <v>137</v>
      </c>
    </row>
    <row r="61" spans="1:22" s="10" customFormat="1" ht="90">
      <c r="A61" s="20">
        <v>40</v>
      </c>
      <c r="B61" s="16" t="s">
        <v>125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 t="s">
        <v>10</v>
      </c>
      <c r="O61" s="20">
        <v>0</v>
      </c>
      <c r="P61" s="16" t="s">
        <v>149</v>
      </c>
      <c r="Q61" s="16">
        <v>8.8999999999999996E-2</v>
      </c>
      <c r="R61" s="16" t="s">
        <v>127</v>
      </c>
      <c r="S61" s="16" t="s">
        <v>53</v>
      </c>
      <c r="T61" s="16">
        <v>1.78</v>
      </c>
      <c r="U61" s="16" t="s">
        <v>136</v>
      </c>
      <c r="V61" s="16" t="s">
        <v>137</v>
      </c>
    </row>
    <row r="62" spans="1:22" s="10" customFormat="1" ht="90">
      <c r="A62" s="20">
        <v>41</v>
      </c>
      <c r="B62" s="16" t="s">
        <v>125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 t="s">
        <v>10</v>
      </c>
      <c r="O62" s="20">
        <v>0</v>
      </c>
      <c r="P62" s="16" t="s">
        <v>150</v>
      </c>
      <c r="Q62" s="16">
        <v>0.89</v>
      </c>
      <c r="R62" s="16" t="s">
        <v>127</v>
      </c>
      <c r="S62" s="16" t="s">
        <v>51</v>
      </c>
      <c r="T62" s="16">
        <v>0.89</v>
      </c>
      <c r="U62" s="16" t="s">
        <v>136</v>
      </c>
      <c r="V62" s="16" t="s">
        <v>137</v>
      </c>
    </row>
    <row r="63" spans="1:22" s="10" customFormat="1" ht="90">
      <c r="A63" s="20">
        <v>42</v>
      </c>
      <c r="B63" s="16" t="s">
        <v>125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 t="s">
        <v>10</v>
      </c>
      <c r="O63" s="20">
        <v>0</v>
      </c>
      <c r="P63" s="16" t="s">
        <v>151</v>
      </c>
      <c r="Q63" s="16">
        <v>6.54</v>
      </c>
      <c r="R63" s="16" t="s">
        <v>127</v>
      </c>
      <c r="S63" s="16" t="s">
        <v>50</v>
      </c>
      <c r="T63" s="16">
        <v>13.08</v>
      </c>
      <c r="U63" s="16" t="s">
        <v>136</v>
      </c>
      <c r="V63" s="16" t="s">
        <v>137</v>
      </c>
    </row>
    <row r="64" spans="1:22" s="10" customFormat="1" ht="90">
      <c r="A64" s="20">
        <v>43</v>
      </c>
      <c r="B64" s="16" t="s">
        <v>125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 t="s">
        <v>10</v>
      </c>
      <c r="O64" s="20">
        <v>0</v>
      </c>
      <c r="P64" s="16" t="s">
        <v>152</v>
      </c>
      <c r="Q64" s="16">
        <v>0.06</v>
      </c>
      <c r="R64" s="16" t="s">
        <v>127</v>
      </c>
      <c r="S64" s="16" t="s">
        <v>50</v>
      </c>
      <c r="T64" s="16">
        <v>0.12</v>
      </c>
      <c r="U64" s="16" t="s">
        <v>136</v>
      </c>
      <c r="V64" s="16" t="s">
        <v>137</v>
      </c>
    </row>
    <row r="65" spans="1:22" s="11" customFormat="1">
      <c r="A65" s="31" t="s">
        <v>25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22" s="10" customFormat="1" ht="90">
      <c r="A66" s="22">
        <v>44</v>
      </c>
      <c r="B66" s="16" t="s">
        <v>123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 t="s">
        <v>10</v>
      </c>
      <c r="O66" s="20">
        <v>0</v>
      </c>
      <c r="P66" s="16" t="s">
        <v>167</v>
      </c>
      <c r="Q66" s="16">
        <v>4.55</v>
      </c>
      <c r="R66" s="16" t="s">
        <v>127</v>
      </c>
      <c r="S66" s="16" t="s">
        <v>51</v>
      </c>
      <c r="T66" s="16">
        <v>4.55</v>
      </c>
      <c r="U66" s="16" t="s">
        <v>102</v>
      </c>
      <c r="V66" s="16" t="s">
        <v>47</v>
      </c>
    </row>
    <row r="67" spans="1:22" s="10" customFormat="1" ht="90">
      <c r="A67" s="22">
        <v>45</v>
      </c>
      <c r="B67" s="16" t="s">
        <v>124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 t="s">
        <v>10</v>
      </c>
      <c r="O67" s="20">
        <v>0</v>
      </c>
      <c r="P67" s="16" t="s">
        <v>168</v>
      </c>
      <c r="Q67" s="16">
        <v>5.0220000000000002</v>
      </c>
      <c r="R67" s="16" t="s">
        <v>127</v>
      </c>
      <c r="S67" s="16" t="s">
        <v>51</v>
      </c>
      <c r="T67" s="16">
        <v>5.0220000000000002</v>
      </c>
      <c r="U67" s="16" t="s">
        <v>120</v>
      </c>
      <c r="V67" s="16" t="s">
        <v>47</v>
      </c>
    </row>
    <row r="68" spans="1:22" s="10" customFormat="1" ht="90">
      <c r="A68" s="22">
        <v>46</v>
      </c>
      <c r="B68" s="16" t="s">
        <v>153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 t="s">
        <v>10</v>
      </c>
      <c r="O68" s="20">
        <v>0</v>
      </c>
      <c r="P68" s="16" t="s">
        <v>88</v>
      </c>
      <c r="Q68" s="16">
        <v>0.5</v>
      </c>
      <c r="R68" s="16" t="s">
        <v>127</v>
      </c>
      <c r="S68" s="16" t="s">
        <v>54</v>
      </c>
      <c r="T68" s="16">
        <v>5</v>
      </c>
      <c r="U68" s="16" t="s">
        <v>81</v>
      </c>
      <c r="V68" s="16" t="s">
        <v>47</v>
      </c>
    </row>
    <row r="69" spans="1:22" s="10" customFormat="1" ht="90">
      <c r="A69" s="22">
        <v>47</v>
      </c>
      <c r="B69" s="16" t="s">
        <v>154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 t="s">
        <v>10</v>
      </c>
      <c r="O69" s="20">
        <v>0</v>
      </c>
      <c r="P69" s="16" t="s">
        <v>88</v>
      </c>
      <c r="Q69" s="16">
        <v>0.75</v>
      </c>
      <c r="R69" s="16" t="s">
        <v>127</v>
      </c>
      <c r="S69" s="16" t="s">
        <v>53</v>
      </c>
      <c r="T69" s="16">
        <v>15</v>
      </c>
      <c r="U69" s="16" t="s">
        <v>81</v>
      </c>
      <c r="V69" s="16" t="s">
        <v>47</v>
      </c>
    </row>
    <row r="70" spans="1:22" s="10" customFormat="1" ht="90">
      <c r="A70" s="22">
        <v>48</v>
      </c>
      <c r="B70" s="16" t="s">
        <v>123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 t="s">
        <v>10</v>
      </c>
      <c r="O70" s="20">
        <v>0</v>
      </c>
      <c r="P70" s="16" t="s">
        <v>74</v>
      </c>
      <c r="Q70" s="16">
        <v>0.38100000000000001</v>
      </c>
      <c r="R70" s="16" t="s">
        <v>127</v>
      </c>
      <c r="S70" s="16" t="s">
        <v>52</v>
      </c>
      <c r="T70" s="16">
        <v>1.905</v>
      </c>
      <c r="U70" s="16" t="s">
        <v>79</v>
      </c>
      <c r="V70" s="16" t="s">
        <v>47</v>
      </c>
    </row>
    <row r="71" spans="1:22" s="10" customFormat="1" ht="90">
      <c r="A71" s="22">
        <v>49</v>
      </c>
      <c r="B71" s="16" t="s">
        <v>155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 t="s">
        <v>10</v>
      </c>
      <c r="O71" s="20">
        <v>0</v>
      </c>
      <c r="P71" s="16" t="s">
        <v>169</v>
      </c>
      <c r="Q71" s="16">
        <v>3.4671999999999996</v>
      </c>
      <c r="R71" s="16" t="s">
        <v>127</v>
      </c>
      <c r="S71" s="16" t="s">
        <v>51</v>
      </c>
      <c r="T71" s="16">
        <v>3.4671999999999996</v>
      </c>
      <c r="U71" s="16" t="s">
        <v>170</v>
      </c>
      <c r="V71" s="16" t="s">
        <v>47</v>
      </c>
    </row>
    <row r="72" spans="1:22" s="10" customFormat="1" ht="90">
      <c r="A72" s="22">
        <v>50</v>
      </c>
      <c r="B72" s="16" t="s">
        <v>155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 t="s">
        <v>10</v>
      </c>
      <c r="O72" s="20">
        <v>0</v>
      </c>
      <c r="P72" s="16" t="s">
        <v>171</v>
      </c>
      <c r="Q72" s="16">
        <v>0.13200000000000001</v>
      </c>
      <c r="R72" s="16" t="s">
        <v>127</v>
      </c>
      <c r="S72" s="16" t="s">
        <v>51</v>
      </c>
      <c r="T72" s="16">
        <v>0.13200000000000001</v>
      </c>
      <c r="U72" s="16" t="s">
        <v>170</v>
      </c>
      <c r="V72" s="16" t="s">
        <v>47</v>
      </c>
    </row>
    <row r="73" spans="1:22" s="10" customFormat="1" ht="90">
      <c r="A73" s="22">
        <v>51</v>
      </c>
      <c r="B73" s="16" t="s">
        <v>156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 t="s">
        <v>10</v>
      </c>
      <c r="O73" s="20">
        <v>0</v>
      </c>
      <c r="P73" s="16" t="s">
        <v>172</v>
      </c>
      <c r="Q73" s="16">
        <v>11.128</v>
      </c>
      <c r="R73" s="16" t="s">
        <v>127</v>
      </c>
      <c r="S73" s="16" t="s">
        <v>51</v>
      </c>
      <c r="T73" s="16">
        <v>11.128</v>
      </c>
      <c r="U73" s="16" t="s">
        <v>110</v>
      </c>
      <c r="V73" s="16" t="s">
        <v>47</v>
      </c>
    </row>
    <row r="74" spans="1:22" s="10" customFormat="1" ht="90">
      <c r="A74" s="22">
        <v>52</v>
      </c>
      <c r="B74" s="16" t="s">
        <v>156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 t="s">
        <v>10</v>
      </c>
      <c r="O74" s="20">
        <v>0</v>
      </c>
      <c r="P74" s="16" t="s">
        <v>173</v>
      </c>
      <c r="Q74" s="16">
        <v>3.831</v>
      </c>
      <c r="R74" s="16" t="s">
        <v>127</v>
      </c>
      <c r="S74" s="16" t="s">
        <v>51</v>
      </c>
      <c r="T74" s="16">
        <v>3.831</v>
      </c>
      <c r="U74" s="16" t="s">
        <v>110</v>
      </c>
      <c r="V74" s="16" t="s">
        <v>47</v>
      </c>
    </row>
    <row r="75" spans="1:22" s="10" customFormat="1" ht="90">
      <c r="A75" s="22">
        <v>53</v>
      </c>
      <c r="B75" s="16" t="s">
        <v>157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 t="s">
        <v>10</v>
      </c>
      <c r="O75" s="20">
        <v>0</v>
      </c>
      <c r="P75" s="16" t="s">
        <v>174</v>
      </c>
      <c r="Q75" s="16">
        <v>3.3989999999999999E-2</v>
      </c>
      <c r="R75" s="16" t="s">
        <v>127</v>
      </c>
      <c r="S75" s="16" t="s">
        <v>54</v>
      </c>
      <c r="T75" s="16">
        <v>0.33989999999999998</v>
      </c>
      <c r="U75" s="16" t="s">
        <v>85</v>
      </c>
      <c r="V75" s="16" t="s">
        <v>47</v>
      </c>
    </row>
    <row r="76" spans="1:22" s="10" customFormat="1" ht="90">
      <c r="A76" s="22">
        <v>54</v>
      </c>
      <c r="B76" s="16" t="s">
        <v>157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 t="s">
        <v>10</v>
      </c>
      <c r="O76" s="20">
        <v>0</v>
      </c>
      <c r="P76" s="16" t="s">
        <v>174</v>
      </c>
      <c r="Q76" s="16">
        <v>2.9989999999999999E-2</v>
      </c>
      <c r="R76" s="16" t="s">
        <v>127</v>
      </c>
      <c r="S76" s="16" t="s">
        <v>91</v>
      </c>
      <c r="T76" s="16">
        <v>0.32988999999999996</v>
      </c>
      <c r="U76" s="16" t="s">
        <v>85</v>
      </c>
      <c r="V76" s="16" t="s">
        <v>47</v>
      </c>
    </row>
    <row r="77" spans="1:22" s="10" customFormat="1" ht="90">
      <c r="A77" s="22">
        <v>55</v>
      </c>
      <c r="B77" s="16" t="s">
        <v>158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 t="s">
        <v>10</v>
      </c>
      <c r="O77" s="20">
        <v>0</v>
      </c>
      <c r="P77" s="16" t="s">
        <v>174</v>
      </c>
      <c r="Q77" s="16">
        <v>8.8999999999999996E-2</v>
      </c>
      <c r="R77" s="16" t="s">
        <v>127</v>
      </c>
      <c r="S77" s="16" t="s">
        <v>55</v>
      </c>
      <c r="T77" s="16">
        <v>2.67</v>
      </c>
      <c r="U77" s="16" t="s">
        <v>175</v>
      </c>
      <c r="V77" s="16" t="s">
        <v>47</v>
      </c>
    </row>
    <row r="78" spans="1:22" s="10" customFormat="1" ht="90">
      <c r="A78" s="22">
        <v>56</v>
      </c>
      <c r="B78" s="16" t="s">
        <v>158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 t="s">
        <v>10</v>
      </c>
      <c r="O78" s="20">
        <v>0</v>
      </c>
      <c r="P78" s="16" t="s">
        <v>176</v>
      </c>
      <c r="Q78" s="16">
        <v>2.5999999999999999E-2</v>
      </c>
      <c r="R78" s="16" t="s">
        <v>127</v>
      </c>
      <c r="S78" s="16" t="s">
        <v>51</v>
      </c>
      <c r="T78" s="16">
        <v>2.5999999999999999E-2</v>
      </c>
      <c r="U78" s="16" t="s">
        <v>175</v>
      </c>
      <c r="V78" s="16" t="s">
        <v>47</v>
      </c>
    </row>
    <row r="79" spans="1:22" s="10" customFormat="1" ht="90">
      <c r="A79" s="22">
        <v>57</v>
      </c>
      <c r="B79" s="16" t="s">
        <v>158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 t="s">
        <v>10</v>
      </c>
      <c r="O79" s="20">
        <v>0</v>
      </c>
      <c r="P79" s="16" t="s">
        <v>74</v>
      </c>
      <c r="Q79" s="16">
        <v>0.05</v>
      </c>
      <c r="R79" s="16" t="s">
        <v>127</v>
      </c>
      <c r="S79" s="16" t="s">
        <v>58</v>
      </c>
      <c r="T79" s="16">
        <v>0.2</v>
      </c>
      <c r="U79" s="16" t="s">
        <v>102</v>
      </c>
      <c r="V79" s="16" t="s">
        <v>47</v>
      </c>
    </row>
    <row r="80" spans="1:22" s="10" customFormat="1" ht="90">
      <c r="A80" s="22">
        <v>58</v>
      </c>
      <c r="B80" s="16" t="s">
        <v>157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 t="s">
        <v>10</v>
      </c>
      <c r="O80" s="20">
        <v>0</v>
      </c>
      <c r="P80" s="16" t="s">
        <v>177</v>
      </c>
      <c r="Q80" s="16">
        <v>3.48</v>
      </c>
      <c r="R80" s="16" t="s">
        <v>127</v>
      </c>
      <c r="S80" s="16" t="s">
        <v>51</v>
      </c>
      <c r="T80" s="16">
        <v>3.48</v>
      </c>
      <c r="U80" s="16" t="s">
        <v>178</v>
      </c>
      <c r="V80" s="16" t="s">
        <v>47</v>
      </c>
    </row>
    <row r="81" spans="1:22" s="10" customFormat="1" ht="90">
      <c r="A81" s="22">
        <v>59</v>
      </c>
      <c r="B81" s="16" t="s">
        <v>157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 t="s">
        <v>10</v>
      </c>
      <c r="O81" s="20">
        <v>0</v>
      </c>
      <c r="P81" s="16" t="s">
        <v>179</v>
      </c>
      <c r="Q81" s="16">
        <v>5.2990000000000004</v>
      </c>
      <c r="R81" s="16" t="s">
        <v>127</v>
      </c>
      <c r="S81" s="16" t="s">
        <v>51</v>
      </c>
      <c r="T81" s="16">
        <v>5.2990000000000004</v>
      </c>
      <c r="U81" s="16" t="s">
        <v>180</v>
      </c>
      <c r="V81" s="16" t="s">
        <v>47</v>
      </c>
    </row>
    <row r="82" spans="1:22" s="10" customFormat="1" ht="90">
      <c r="A82" s="22">
        <v>60</v>
      </c>
      <c r="B82" s="16" t="s">
        <v>157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 t="s">
        <v>10</v>
      </c>
      <c r="O82" s="20">
        <v>0</v>
      </c>
      <c r="P82" s="16" t="s">
        <v>181</v>
      </c>
      <c r="Q82" s="16">
        <v>15.999000000000001</v>
      </c>
      <c r="R82" s="16" t="s">
        <v>127</v>
      </c>
      <c r="S82" s="16" t="s">
        <v>51</v>
      </c>
      <c r="T82" s="16">
        <v>15.999000000000001</v>
      </c>
      <c r="U82" s="16" t="s">
        <v>180</v>
      </c>
      <c r="V82" s="16" t="s">
        <v>47</v>
      </c>
    </row>
    <row r="83" spans="1:22" s="10" customFormat="1" ht="90">
      <c r="A83" s="22">
        <v>61</v>
      </c>
      <c r="B83" s="16" t="s">
        <v>159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 t="s">
        <v>10</v>
      </c>
      <c r="O83" s="20">
        <v>0</v>
      </c>
      <c r="P83" s="16" t="s">
        <v>182</v>
      </c>
      <c r="Q83" s="16">
        <v>0.97450000000000003</v>
      </c>
      <c r="R83" s="16" t="s">
        <v>127</v>
      </c>
      <c r="S83" s="16" t="s">
        <v>50</v>
      </c>
      <c r="T83" s="16">
        <v>1.9490000000000001</v>
      </c>
      <c r="U83" s="16" t="s">
        <v>180</v>
      </c>
      <c r="V83" s="16" t="s">
        <v>47</v>
      </c>
    </row>
    <row r="84" spans="1:22" s="10" customFormat="1" ht="90">
      <c r="A84" s="22">
        <v>62</v>
      </c>
      <c r="B84" s="16" t="s">
        <v>159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 t="s">
        <v>10</v>
      </c>
      <c r="O84" s="20">
        <v>0</v>
      </c>
      <c r="P84" s="16" t="s">
        <v>169</v>
      </c>
      <c r="Q84" s="16">
        <v>0.22800000000000001</v>
      </c>
      <c r="R84" s="16" t="s">
        <v>127</v>
      </c>
      <c r="S84" s="16" t="s">
        <v>51</v>
      </c>
      <c r="T84" s="16">
        <v>0.22800000000000001</v>
      </c>
      <c r="U84" s="16" t="s">
        <v>183</v>
      </c>
      <c r="V84" s="16" t="s">
        <v>47</v>
      </c>
    </row>
    <row r="85" spans="1:22" s="10" customFormat="1" ht="90">
      <c r="A85" s="22">
        <v>63</v>
      </c>
      <c r="B85" s="16" t="s">
        <v>159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 t="s">
        <v>10</v>
      </c>
      <c r="O85" s="20">
        <v>0</v>
      </c>
      <c r="P85" s="16" t="s">
        <v>184</v>
      </c>
      <c r="Q85" s="16">
        <v>4.8369999999999996E-2</v>
      </c>
      <c r="R85" s="16" t="s">
        <v>127</v>
      </c>
      <c r="S85" s="16" t="s">
        <v>58</v>
      </c>
      <c r="T85" s="16">
        <v>0.19346000000000002</v>
      </c>
      <c r="U85" s="16" t="s">
        <v>183</v>
      </c>
      <c r="V85" s="16" t="s">
        <v>47</v>
      </c>
    </row>
    <row r="86" spans="1:22" s="10" customFormat="1" ht="90">
      <c r="A86" s="22">
        <v>64</v>
      </c>
      <c r="B86" s="16" t="s">
        <v>160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 t="s">
        <v>10</v>
      </c>
      <c r="O86" s="20">
        <v>0</v>
      </c>
      <c r="P86" s="16" t="s">
        <v>185</v>
      </c>
      <c r="Q86" s="16">
        <v>6.5000000000000002E-2</v>
      </c>
      <c r="R86" s="16" t="s">
        <v>127</v>
      </c>
      <c r="S86" s="16" t="s">
        <v>50</v>
      </c>
      <c r="T86" s="16">
        <v>0.13</v>
      </c>
      <c r="U86" s="16" t="s">
        <v>89</v>
      </c>
      <c r="V86" s="16" t="s">
        <v>47</v>
      </c>
    </row>
    <row r="87" spans="1:22" s="10" customFormat="1" ht="90">
      <c r="A87" s="22">
        <v>65</v>
      </c>
      <c r="B87" s="16" t="s">
        <v>160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 t="s">
        <v>10</v>
      </c>
      <c r="O87" s="20">
        <v>0</v>
      </c>
      <c r="P87" s="16" t="s">
        <v>186</v>
      </c>
      <c r="Q87" s="16">
        <v>1.87</v>
      </c>
      <c r="R87" s="16" t="s">
        <v>127</v>
      </c>
      <c r="S87" s="16" t="s">
        <v>50</v>
      </c>
      <c r="T87" s="16">
        <v>3.74</v>
      </c>
      <c r="U87" s="16" t="s">
        <v>89</v>
      </c>
      <c r="V87" s="16" t="s">
        <v>47</v>
      </c>
    </row>
    <row r="88" spans="1:22" s="10" customFormat="1" ht="90">
      <c r="A88" s="22">
        <v>66</v>
      </c>
      <c r="B88" s="16" t="s">
        <v>160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 t="s">
        <v>10</v>
      </c>
      <c r="O88" s="20">
        <v>0</v>
      </c>
      <c r="P88" s="16" t="s">
        <v>187</v>
      </c>
      <c r="Q88" s="16">
        <v>2.37</v>
      </c>
      <c r="R88" s="16" t="s">
        <v>127</v>
      </c>
      <c r="S88" s="16" t="s">
        <v>51</v>
      </c>
      <c r="T88" s="16">
        <v>2.37</v>
      </c>
      <c r="U88" s="16" t="s">
        <v>89</v>
      </c>
      <c r="V88" s="16" t="s">
        <v>47</v>
      </c>
    </row>
    <row r="89" spans="1:22" s="10" customFormat="1" ht="90">
      <c r="A89" s="22">
        <v>67</v>
      </c>
      <c r="B89" s="16" t="s">
        <v>160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 t="s">
        <v>10</v>
      </c>
      <c r="O89" s="20">
        <v>0</v>
      </c>
      <c r="P89" s="16" t="s">
        <v>73</v>
      </c>
      <c r="Q89" s="16">
        <v>0.25750000000000001</v>
      </c>
      <c r="R89" s="16" t="s">
        <v>127</v>
      </c>
      <c r="S89" s="16" t="s">
        <v>58</v>
      </c>
      <c r="T89" s="16">
        <v>1.03</v>
      </c>
      <c r="U89" s="16" t="s">
        <v>89</v>
      </c>
      <c r="V89" s="16" t="s">
        <v>47</v>
      </c>
    </row>
    <row r="90" spans="1:22" s="10" customFormat="1" ht="90">
      <c r="A90" s="22">
        <v>68</v>
      </c>
      <c r="B90" s="16" t="s">
        <v>160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 t="s">
        <v>10</v>
      </c>
      <c r="O90" s="20">
        <v>0</v>
      </c>
      <c r="P90" s="16" t="s">
        <v>184</v>
      </c>
      <c r="Q90" s="16">
        <v>6.7979999999999999E-2</v>
      </c>
      <c r="R90" s="16" t="s">
        <v>127</v>
      </c>
      <c r="S90" s="16" t="s">
        <v>55</v>
      </c>
      <c r="T90" s="16">
        <v>2.0394999999999999</v>
      </c>
      <c r="U90" s="16" t="s">
        <v>183</v>
      </c>
      <c r="V90" s="16" t="s">
        <v>47</v>
      </c>
    </row>
    <row r="91" spans="1:22" s="10" customFormat="1" ht="90">
      <c r="A91" s="22">
        <v>69</v>
      </c>
      <c r="B91" s="16" t="s">
        <v>160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 t="s">
        <v>10</v>
      </c>
      <c r="O91" s="20">
        <v>0</v>
      </c>
      <c r="P91" s="16" t="s">
        <v>100</v>
      </c>
      <c r="Q91" s="16">
        <v>9.4000000000000004E-3</v>
      </c>
      <c r="R91" s="16" t="s">
        <v>127</v>
      </c>
      <c r="S91" s="16" t="s">
        <v>50</v>
      </c>
      <c r="T91" s="16">
        <v>1.8800000000000001E-2</v>
      </c>
      <c r="U91" s="16" t="s">
        <v>183</v>
      </c>
      <c r="V91" s="16" t="s">
        <v>47</v>
      </c>
    </row>
    <row r="92" spans="1:22" s="10" customFormat="1" ht="90">
      <c r="A92" s="22">
        <v>70</v>
      </c>
      <c r="B92" s="16" t="s">
        <v>160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 t="s">
        <v>10</v>
      </c>
      <c r="O92" s="20">
        <v>0</v>
      </c>
      <c r="P92" s="16" t="s">
        <v>118</v>
      </c>
      <c r="Q92" s="16">
        <v>0.48249999999999998</v>
      </c>
      <c r="R92" s="16" t="s">
        <v>127</v>
      </c>
      <c r="S92" s="16" t="s">
        <v>58</v>
      </c>
      <c r="T92" s="16">
        <v>1.93</v>
      </c>
      <c r="U92" s="16" t="s">
        <v>188</v>
      </c>
      <c r="V92" s="16" t="s">
        <v>47</v>
      </c>
    </row>
    <row r="93" spans="1:22" s="10" customFormat="1" ht="90">
      <c r="A93" s="22">
        <v>71</v>
      </c>
      <c r="B93" s="16" t="s">
        <v>161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 t="s">
        <v>10</v>
      </c>
      <c r="O93" s="20">
        <v>0</v>
      </c>
      <c r="P93" s="16" t="s">
        <v>105</v>
      </c>
      <c r="Q93" s="16">
        <v>7.1330000000000005E-2</v>
      </c>
      <c r="R93" s="16" t="s">
        <v>127</v>
      </c>
      <c r="S93" s="16" t="s">
        <v>49</v>
      </c>
      <c r="T93" s="16">
        <v>0.214</v>
      </c>
      <c r="U93" s="16" t="s">
        <v>79</v>
      </c>
      <c r="V93" s="16" t="s">
        <v>47</v>
      </c>
    </row>
    <row r="94" spans="1:22" s="10" customFormat="1" ht="90">
      <c r="A94" s="22">
        <v>72</v>
      </c>
      <c r="B94" s="16" t="s">
        <v>161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 t="s">
        <v>10</v>
      </c>
      <c r="O94" s="20">
        <v>0</v>
      </c>
      <c r="P94" s="16" t="s">
        <v>189</v>
      </c>
      <c r="Q94" s="16">
        <v>6.7000000000000004E-2</v>
      </c>
      <c r="R94" s="16" t="s">
        <v>127</v>
      </c>
      <c r="S94" s="16" t="s">
        <v>50</v>
      </c>
      <c r="T94" s="16">
        <v>0.13400000000000001</v>
      </c>
      <c r="U94" s="16" t="s">
        <v>79</v>
      </c>
      <c r="V94" s="16" t="s">
        <v>47</v>
      </c>
    </row>
    <row r="95" spans="1:22" s="10" customFormat="1" ht="90">
      <c r="A95" s="22">
        <v>73</v>
      </c>
      <c r="B95" s="16" t="s">
        <v>161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 t="s">
        <v>10</v>
      </c>
      <c r="O95" s="20">
        <v>0</v>
      </c>
      <c r="P95" s="16" t="s">
        <v>118</v>
      </c>
      <c r="Q95" s="16">
        <v>0.17499999999999999</v>
      </c>
      <c r="R95" s="16" t="s">
        <v>127</v>
      </c>
      <c r="S95" s="16" t="s">
        <v>51</v>
      </c>
      <c r="T95" s="16">
        <v>0.17499999999999999</v>
      </c>
      <c r="U95" s="16" t="s">
        <v>79</v>
      </c>
      <c r="V95" s="16" t="s">
        <v>47</v>
      </c>
    </row>
    <row r="96" spans="1:22" s="10" customFormat="1" ht="90">
      <c r="A96" s="22">
        <v>74</v>
      </c>
      <c r="B96" s="16" t="s">
        <v>161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 t="s">
        <v>10</v>
      </c>
      <c r="O96" s="20">
        <v>0</v>
      </c>
      <c r="P96" s="16" t="s">
        <v>190</v>
      </c>
      <c r="Q96" s="16">
        <v>0.105</v>
      </c>
      <c r="R96" s="16" t="s">
        <v>127</v>
      </c>
      <c r="S96" s="16" t="s">
        <v>51</v>
      </c>
      <c r="T96" s="16">
        <v>0.105</v>
      </c>
      <c r="U96" s="16" t="s">
        <v>79</v>
      </c>
      <c r="V96" s="16" t="s">
        <v>47</v>
      </c>
    </row>
    <row r="97" spans="1:22" s="10" customFormat="1" ht="90">
      <c r="A97" s="22">
        <v>75</v>
      </c>
      <c r="B97" s="16" t="s">
        <v>161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 t="s">
        <v>10</v>
      </c>
      <c r="O97" s="20">
        <v>0</v>
      </c>
      <c r="P97" s="16" t="s">
        <v>133</v>
      </c>
      <c r="Q97" s="16">
        <v>0.17299999999999999</v>
      </c>
      <c r="R97" s="16" t="s">
        <v>127</v>
      </c>
      <c r="S97" s="16" t="s">
        <v>50</v>
      </c>
      <c r="T97" s="16">
        <v>0.34599999999999997</v>
      </c>
      <c r="U97" s="16" t="s">
        <v>79</v>
      </c>
      <c r="V97" s="16" t="s">
        <v>47</v>
      </c>
    </row>
    <row r="98" spans="1:22" s="10" customFormat="1" ht="90">
      <c r="A98" s="22">
        <v>76</v>
      </c>
      <c r="B98" s="16" t="s">
        <v>161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 t="s">
        <v>10</v>
      </c>
      <c r="O98" s="20">
        <v>0</v>
      </c>
      <c r="P98" s="16" t="s">
        <v>191</v>
      </c>
      <c r="Q98" s="16">
        <v>0.4</v>
      </c>
      <c r="R98" s="16" t="s">
        <v>127</v>
      </c>
      <c r="S98" s="16" t="s">
        <v>51</v>
      </c>
      <c r="T98" s="16">
        <v>0.4</v>
      </c>
      <c r="U98" s="16" t="s">
        <v>79</v>
      </c>
      <c r="V98" s="16" t="s">
        <v>47</v>
      </c>
    </row>
    <row r="99" spans="1:22" s="10" customFormat="1" ht="90">
      <c r="A99" s="22">
        <v>77</v>
      </c>
      <c r="B99" s="16" t="s">
        <v>161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 t="s">
        <v>10</v>
      </c>
      <c r="O99" s="20">
        <v>0</v>
      </c>
      <c r="P99" s="16" t="s">
        <v>192</v>
      </c>
      <c r="Q99" s="16">
        <v>0.03</v>
      </c>
      <c r="R99" s="16" t="s">
        <v>127</v>
      </c>
      <c r="S99" s="16" t="s">
        <v>66</v>
      </c>
      <c r="T99" s="16">
        <v>0.24</v>
      </c>
      <c r="U99" s="16" t="s">
        <v>79</v>
      </c>
      <c r="V99" s="16" t="s">
        <v>47</v>
      </c>
    </row>
    <row r="100" spans="1:22" s="10" customFormat="1" ht="90">
      <c r="A100" s="22">
        <v>78</v>
      </c>
      <c r="B100" s="16" t="s">
        <v>161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 t="s">
        <v>10</v>
      </c>
      <c r="O100" s="20">
        <v>0</v>
      </c>
      <c r="P100" s="16" t="s">
        <v>193</v>
      </c>
      <c r="Q100" s="16">
        <v>8.0000000000000002E-3</v>
      </c>
      <c r="R100" s="16" t="s">
        <v>127</v>
      </c>
      <c r="S100" s="16" t="s">
        <v>194</v>
      </c>
      <c r="T100" s="16">
        <v>9.6000000000000002E-2</v>
      </c>
      <c r="U100" s="16" t="s">
        <v>79</v>
      </c>
      <c r="V100" s="16" t="s">
        <v>47</v>
      </c>
    </row>
    <row r="101" spans="1:22" s="10" customFormat="1" ht="90">
      <c r="A101" s="22">
        <v>79</v>
      </c>
      <c r="B101" s="16" t="s">
        <v>161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 t="s">
        <v>10</v>
      </c>
      <c r="O101" s="20">
        <v>0</v>
      </c>
      <c r="P101" s="16" t="s">
        <v>195</v>
      </c>
      <c r="Q101" s="16">
        <v>0.112</v>
      </c>
      <c r="R101" s="16" t="s">
        <v>127</v>
      </c>
      <c r="S101" s="16" t="s">
        <v>51</v>
      </c>
      <c r="T101" s="16">
        <v>0.112</v>
      </c>
      <c r="U101" s="16" t="s">
        <v>79</v>
      </c>
      <c r="V101" s="16" t="s">
        <v>47</v>
      </c>
    </row>
    <row r="102" spans="1:22" s="10" customFormat="1" ht="90">
      <c r="A102" s="22">
        <v>80</v>
      </c>
      <c r="B102" s="16" t="s">
        <v>161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 t="s">
        <v>10</v>
      </c>
      <c r="O102" s="20">
        <v>0</v>
      </c>
      <c r="P102" s="16" t="s">
        <v>111</v>
      </c>
      <c r="Q102" s="16">
        <v>0.60199999999999998</v>
      </c>
      <c r="R102" s="16" t="s">
        <v>127</v>
      </c>
      <c r="S102" s="16" t="s">
        <v>51</v>
      </c>
      <c r="T102" s="16">
        <v>0.60199999999999998</v>
      </c>
      <c r="U102" s="16" t="s">
        <v>79</v>
      </c>
      <c r="V102" s="16" t="s">
        <v>47</v>
      </c>
    </row>
    <row r="103" spans="1:22" s="10" customFormat="1" ht="90">
      <c r="A103" s="22">
        <v>81</v>
      </c>
      <c r="B103" s="16" t="s">
        <v>161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 t="s">
        <v>10</v>
      </c>
      <c r="O103" s="20">
        <v>0</v>
      </c>
      <c r="P103" s="16" t="s">
        <v>87</v>
      </c>
      <c r="Q103" s="16">
        <v>0.06</v>
      </c>
      <c r="R103" s="16" t="s">
        <v>127</v>
      </c>
      <c r="S103" s="16" t="s">
        <v>54</v>
      </c>
      <c r="T103" s="16">
        <v>0.6</v>
      </c>
      <c r="U103" s="16" t="s">
        <v>79</v>
      </c>
      <c r="V103" s="16" t="s">
        <v>47</v>
      </c>
    </row>
    <row r="104" spans="1:22" s="10" customFormat="1" ht="90">
      <c r="A104" s="22">
        <v>82</v>
      </c>
      <c r="B104" s="16" t="s">
        <v>161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 t="s">
        <v>10</v>
      </c>
      <c r="O104" s="20">
        <v>0</v>
      </c>
      <c r="P104" s="16" t="s">
        <v>107</v>
      </c>
      <c r="Q104" s="16">
        <v>0.06</v>
      </c>
      <c r="R104" s="16" t="s">
        <v>127</v>
      </c>
      <c r="S104" s="16" t="s">
        <v>50</v>
      </c>
      <c r="T104" s="16">
        <v>0.12</v>
      </c>
      <c r="U104" s="16" t="s">
        <v>79</v>
      </c>
      <c r="V104" s="16" t="s">
        <v>47</v>
      </c>
    </row>
    <row r="105" spans="1:22" s="10" customFormat="1" ht="90">
      <c r="A105" s="22">
        <v>83</v>
      </c>
      <c r="B105" s="16" t="s">
        <v>161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 t="s">
        <v>10</v>
      </c>
      <c r="O105" s="20">
        <v>0</v>
      </c>
      <c r="P105" s="16" t="s">
        <v>196</v>
      </c>
      <c r="Q105" s="16">
        <v>0.21</v>
      </c>
      <c r="R105" s="16" t="s">
        <v>127</v>
      </c>
      <c r="S105" s="16" t="s">
        <v>51</v>
      </c>
      <c r="T105" s="16">
        <v>0.21</v>
      </c>
      <c r="U105" s="16" t="s">
        <v>79</v>
      </c>
      <c r="V105" s="16" t="s">
        <v>47</v>
      </c>
    </row>
    <row r="106" spans="1:22" s="10" customFormat="1" ht="90">
      <c r="A106" s="22">
        <v>84</v>
      </c>
      <c r="B106" s="16" t="s">
        <v>161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 t="s">
        <v>10</v>
      </c>
      <c r="O106" s="20">
        <v>0</v>
      </c>
      <c r="P106" s="16" t="s">
        <v>197</v>
      </c>
      <c r="Q106" s="16">
        <v>3.5000000000000003E-2</v>
      </c>
      <c r="R106" s="16" t="s">
        <v>127</v>
      </c>
      <c r="S106" s="16" t="s">
        <v>51</v>
      </c>
      <c r="T106" s="16">
        <v>3.5000000000000003E-2</v>
      </c>
      <c r="U106" s="16" t="s">
        <v>79</v>
      </c>
      <c r="V106" s="16" t="s">
        <v>47</v>
      </c>
    </row>
    <row r="107" spans="1:22" s="11" customFormat="1" ht="90">
      <c r="A107" s="22">
        <v>85</v>
      </c>
      <c r="B107" s="16" t="s">
        <v>161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 t="s">
        <v>10</v>
      </c>
      <c r="O107" s="20">
        <v>0</v>
      </c>
      <c r="P107" s="16" t="s">
        <v>198</v>
      </c>
      <c r="Q107" s="16">
        <v>0.23899999999999999</v>
      </c>
      <c r="R107" s="16" t="s">
        <v>127</v>
      </c>
      <c r="S107" s="16" t="s">
        <v>52</v>
      </c>
      <c r="T107" s="16">
        <v>1.1950000000000001</v>
      </c>
      <c r="U107" s="16" t="s">
        <v>79</v>
      </c>
      <c r="V107" s="16" t="s">
        <v>47</v>
      </c>
    </row>
    <row r="108" spans="1:22" s="10" customFormat="1" ht="90">
      <c r="A108" s="22">
        <v>86</v>
      </c>
      <c r="B108" s="16" t="s">
        <v>161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 t="s">
        <v>10</v>
      </c>
      <c r="O108" s="20">
        <v>0</v>
      </c>
      <c r="P108" s="16" t="s">
        <v>72</v>
      </c>
      <c r="Q108" s="16">
        <v>2.6700000000000001E-3</v>
      </c>
      <c r="R108" s="16" t="s">
        <v>127</v>
      </c>
      <c r="S108" s="16" t="s">
        <v>98</v>
      </c>
      <c r="T108" s="16">
        <v>6.4000000000000001E-2</v>
      </c>
      <c r="U108" s="16" t="s">
        <v>79</v>
      </c>
      <c r="V108" s="16" t="s">
        <v>47</v>
      </c>
    </row>
    <row r="109" spans="1:22" s="10" customFormat="1" ht="90">
      <c r="A109" s="22">
        <v>87</v>
      </c>
      <c r="B109" s="16" t="s">
        <v>161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 t="s">
        <v>10</v>
      </c>
      <c r="O109" s="20">
        <v>0</v>
      </c>
      <c r="P109" s="16" t="s">
        <v>199</v>
      </c>
      <c r="Q109" s="16">
        <v>2.4500000000000001E-2</v>
      </c>
      <c r="R109" s="16" t="s">
        <v>127</v>
      </c>
      <c r="S109" s="16" t="s">
        <v>58</v>
      </c>
      <c r="T109" s="16">
        <v>9.8000000000000004E-2</v>
      </c>
      <c r="U109" s="16" t="s">
        <v>79</v>
      </c>
      <c r="V109" s="16" t="s">
        <v>47</v>
      </c>
    </row>
    <row r="110" spans="1:22" s="10" customFormat="1" ht="90">
      <c r="A110" s="22">
        <v>88</v>
      </c>
      <c r="B110" s="16" t="s">
        <v>161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 t="s">
        <v>10</v>
      </c>
      <c r="O110" s="20">
        <v>0</v>
      </c>
      <c r="P110" s="16" t="s">
        <v>100</v>
      </c>
      <c r="Q110" s="16">
        <v>3.0000000000000001E-3</v>
      </c>
      <c r="R110" s="16" t="s">
        <v>127</v>
      </c>
      <c r="S110" s="16" t="s">
        <v>51</v>
      </c>
      <c r="T110" s="16">
        <v>3.0000000000000001E-3</v>
      </c>
      <c r="U110" s="16" t="s">
        <v>79</v>
      </c>
      <c r="V110" s="16" t="s">
        <v>47</v>
      </c>
    </row>
    <row r="111" spans="1:22" s="10" customFormat="1" ht="90">
      <c r="A111" s="22">
        <v>89</v>
      </c>
      <c r="B111" s="16" t="s">
        <v>161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 t="s">
        <v>10</v>
      </c>
      <c r="O111" s="20">
        <v>0</v>
      </c>
      <c r="P111" s="16" t="s">
        <v>200</v>
      </c>
      <c r="Q111" s="16">
        <v>0.16300000000000001</v>
      </c>
      <c r="R111" s="16" t="s">
        <v>127</v>
      </c>
      <c r="S111" s="16" t="s">
        <v>51</v>
      </c>
      <c r="T111" s="16">
        <v>0.16300000000000001</v>
      </c>
      <c r="U111" s="16" t="s">
        <v>79</v>
      </c>
      <c r="V111" s="16" t="s">
        <v>47</v>
      </c>
    </row>
    <row r="112" spans="1:22" s="10" customFormat="1" ht="90">
      <c r="A112" s="22">
        <v>90</v>
      </c>
      <c r="B112" s="16" t="s">
        <v>161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 t="s">
        <v>10</v>
      </c>
      <c r="O112" s="20">
        <v>0</v>
      </c>
      <c r="P112" s="16" t="s">
        <v>201</v>
      </c>
      <c r="Q112" s="16">
        <v>4.1700000000000001E-3</v>
      </c>
      <c r="R112" s="16" t="s">
        <v>127</v>
      </c>
      <c r="S112" s="16" t="s">
        <v>98</v>
      </c>
      <c r="T112" s="16">
        <v>0.1</v>
      </c>
      <c r="U112" s="16" t="s">
        <v>79</v>
      </c>
      <c r="V112" s="16" t="s">
        <v>47</v>
      </c>
    </row>
    <row r="113" spans="1:22" s="10" customFormat="1" ht="90">
      <c r="A113" s="22">
        <v>91</v>
      </c>
      <c r="B113" s="16" t="s">
        <v>161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 t="s">
        <v>10</v>
      </c>
      <c r="O113" s="20">
        <v>0</v>
      </c>
      <c r="P113" s="16" t="s">
        <v>202</v>
      </c>
      <c r="Q113" s="16">
        <v>0.41499999999999998</v>
      </c>
      <c r="R113" s="16" t="s">
        <v>127</v>
      </c>
      <c r="S113" s="16" t="s">
        <v>51</v>
      </c>
      <c r="T113" s="16">
        <v>0.41499999999999998</v>
      </c>
      <c r="U113" s="16" t="s">
        <v>79</v>
      </c>
      <c r="V113" s="16" t="s">
        <v>47</v>
      </c>
    </row>
    <row r="114" spans="1:22" s="10" customFormat="1" ht="90">
      <c r="A114" s="22">
        <v>92</v>
      </c>
      <c r="B114" s="16" t="s">
        <v>161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 t="s">
        <v>10</v>
      </c>
      <c r="O114" s="20">
        <v>0</v>
      </c>
      <c r="P114" s="16" t="s">
        <v>122</v>
      </c>
      <c r="Q114" s="16">
        <v>1.03</v>
      </c>
      <c r="R114" s="16" t="s">
        <v>127</v>
      </c>
      <c r="S114" s="16" t="s">
        <v>50</v>
      </c>
      <c r="T114" s="16">
        <v>2.06</v>
      </c>
      <c r="U114" s="16" t="s">
        <v>79</v>
      </c>
      <c r="V114" s="16" t="s">
        <v>47</v>
      </c>
    </row>
    <row r="115" spans="1:22" s="10" customFormat="1" ht="90">
      <c r="A115" s="22">
        <v>93</v>
      </c>
      <c r="B115" s="16" t="s">
        <v>161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 t="s">
        <v>10</v>
      </c>
      <c r="O115" s="20">
        <v>0</v>
      </c>
      <c r="P115" s="16" t="s">
        <v>86</v>
      </c>
      <c r="Q115" s="16">
        <v>0.76</v>
      </c>
      <c r="R115" s="16" t="s">
        <v>127</v>
      </c>
      <c r="S115" s="16" t="s">
        <v>51</v>
      </c>
      <c r="T115" s="16">
        <v>0.76</v>
      </c>
      <c r="U115" s="16" t="s">
        <v>79</v>
      </c>
      <c r="V115" s="16" t="s">
        <v>47</v>
      </c>
    </row>
    <row r="116" spans="1:22" s="10" customFormat="1" ht="90">
      <c r="A116" s="22">
        <v>94</v>
      </c>
      <c r="B116" s="16" t="s">
        <v>161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 t="s">
        <v>10</v>
      </c>
      <c r="O116" s="20">
        <v>0</v>
      </c>
      <c r="P116" s="16" t="s">
        <v>109</v>
      </c>
      <c r="Q116" s="16">
        <v>0.28000000000000003</v>
      </c>
      <c r="R116" s="16" t="s">
        <v>127</v>
      </c>
      <c r="S116" s="16" t="s">
        <v>50</v>
      </c>
      <c r="T116" s="16">
        <v>0.56000000000000005</v>
      </c>
      <c r="U116" s="16" t="s">
        <v>79</v>
      </c>
      <c r="V116" s="16" t="s">
        <v>47</v>
      </c>
    </row>
    <row r="117" spans="1:22" s="10" customFormat="1" ht="90">
      <c r="A117" s="22">
        <v>95</v>
      </c>
      <c r="B117" s="16" t="s">
        <v>161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 t="s">
        <v>10</v>
      </c>
      <c r="O117" s="20">
        <v>0</v>
      </c>
      <c r="P117" s="16" t="s">
        <v>203</v>
      </c>
      <c r="Q117" s="16">
        <v>0.42</v>
      </c>
      <c r="R117" s="16" t="s">
        <v>127</v>
      </c>
      <c r="S117" s="16" t="s">
        <v>58</v>
      </c>
      <c r="T117" s="16">
        <v>1.68</v>
      </c>
      <c r="U117" s="16" t="s">
        <v>79</v>
      </c>
      <c r="V117" s="16" t="s">
        <v>47</v>
      </c>
    </row>
    <row r="118" spans="1:22" s="10" customFormat="1" ht="90">
      <c r="A118" s="22">
        <v>96</v>
      </c>
      <c r="B118" s="16" t="s">
        <v>161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 t="s">
        <v>10</v>
      </c>
      <c r="O118" s="20">
        <v>0</v>
      </c>
      <c r="P118" s="16" t="s">
        <v>204</v>
      </c>
      <c r="Q118" s="16">
        <v>0.115</v>
      </c>
      <c r="R118" s="16" t="s">
        <v>127</v>
      </c>
      <c r="S118" s="16" t="s">
        <v>50</v>
      </c>
      <c r="T118" s="16">
        <v>0.23</v>
      </c>
      <c r="U118" s="16" t="s">
        <v>79</v>
      </c>
      <c r="V118" s="16" t="s">
        <v>47</v>
      </c>
    </row>
    <row r="119" spans="1:22" s="10" customFormat="1" ht="90">
      <c r="A119" s="22">
        <v>97</v>
      </c>
      <c r="B119" s="16" t="s">
        <v>161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 t="s">
        <v>10</v>
      </c>
      <c r="O119" s="20">
        <v>0</v>
      </c>
      <c r="P119" s="16" t="s">
        <v>97</v>
      </c>
      <c r="Q119" s="16">
        <v>4.2750000000000004</v>
      </c>
      <c r="R119" s="16" t="s">
        <v>127</v>
      </c>
      <c r="S119" s="16" t="s">
        <v>51</v>
      </c>
      <c r="T119" s="16">
        <v>4.2750000000000004</v>
      </c>
      <c r="U119" s="16" t="s">
        <v>79</v>
      </c>
      <c r="V119" s="16" t="s">
        <v>47</v>
      </c>
    </row>
    <row r="120" spans="1:22" s="10" customFormat="1" ht="90">
      <c r="A120" s="22">
        <v>98</v>
      </c>
      <c r="B120" s="16" t="s">
        <v>161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 t="s">
        <v>10</v>
      </c>
      <c r="O120" s="20">
        <v>0</v>
      </c>
      <c r="P120" s="16" t="s">
        <v>68</v>
      </c>
      <c r="Q120" s="16">
        <v>5.0000000000000001E-3</v>
      </c>
      <c r="R120" s="16" t="s">
        <v>127</v>
      </c>
      <c r="S120" s="16" t="s">
        <v>205</v>
      </c>
      <c r="T120" s="16">
        <v>12.5</v>
      </c>
      <c r="U120" s="16" t="s">
        <v>79</v>
      </c>
      <c r="V120" s="16" t="s">
        <v>47</v>
      </c>
    </row>
    <row r="121" spans="1:22" s="10" customFormat="1" ht="90">
      <c r="A121" s="22">
        <v>99</v>
      </c>
      <c r="B121" s="16" t="s">
        <v>161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 t="s">
        <v>10</v>
      </c>
      <c r="O121" s="20">
        <v>0</v>
      </c>
      <c r="P121" s="16" t="s">
        <v>206</v>
      </c>
      <c r="Q121" s="16">
        <v>2.5049999999999999</v>
      </c>
      <c r="R121" s="16" t="s">
        <v>127</v>
      </c>
      <c r="S121" s="16" t="s">
        <v>51</v>
      </c>
      <c r="T121" s="16">
        <v>2.5049999999999999</v>
      </c>
      <c r="U121" s="16" t="s">
        <v>79</v>
      </c>
      <c r="V121" s="16" t="s">
        <v>47</v>
      </c>
    </row>
    <row r="122" spans="1:22" s="10" customFormat="1" ht="90">
      <c r="A122" s="22">
        <v>100</v>
      </c>
      <c r="B122" s="16" t="s">
        <v>161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 t="s">
        <v>10</v>
      </c>
      <c r="O122" s="20">
        <v>0</v>
      </c>
      <c r="P122" s="16" t="s">
        <v>96</v>
      </c>
      <c r="Q122" s="16">
        <v>0.90700000000000003</v>
      </c>
      <c r="R122" s="16" t="s">
        <v>127</v>
      </c>
      <c r="S122" s="16" t="s">
        <v>51</v>
      </c>
      <c r="T122" s="16">
        <v>0.90700000000000003</v>
      </c>
      <c r="U122" s="16" t="s">
        <v>79</v>
      </c>
      <c r="V122" s="16" t="s">
        <v>47</v>
      </c>
    </row>
    <row r="123" spans="1:22" s="10" customFormat="1" ht="90">
      <c r="A123" s="22">
        <v>101</v>
      </c>
      <c r="B123" s="16" t="s">
        <v>161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 t="s">
        <v>10</v>
      </c>
      <c r="O123" s="20">
        <v>0</v>
      </c>
      <c r="P123" s="16" t="s">
        <v>103</v>
      </c>
      <c r="Q123" s="16">
        <v>5.5E-2</v>
      </c>
      <c r="R123" s="16" t="s">
        <v>127</v>
      </c>
      <c r="S123" s="16" t="s">
        <v>51</v>
      </c>
      <c r="T123" s="16">
        <v>5.5E-2</v>
      </c>
      <c r="U123" s="16" t="s">
        <v>79</v>
      </c>
      <c r="V123" s="16" t="s">
        <v>47</v>
      </c>
    </row>
    <row r="124" spans="1:22" s="10" customFormat="1" ht="90">
      <c r="A124" s="22">
        <v>102</v>
      </c>
      <c r="B124" s="16" t="s">
        <v>161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 t="s">
        <v>10</v>
      </c>
      <c r="O124" s="20">
        <v>0</v>
      </c>
      <c r="P124" s="16" t="s">
        <v>133</v>
      </c>
      <c r="Q124" s="16">
        <v>0.17299999999999999</v>
      </c>
      <c r="R124" s="16" t="s">
        <v>127</v>
      </c>
      <c r="S124" s="16" t="s">
        <v>51</v>
      </c>
      <c r="T124" s="16">
        <v>0.17299999999999999</v>
      </c>
      <c r="U124" s="16" t="s">
        <v>79</v>
      </c>
      <c r="V124" s="16" t="s">
        <v>47</v>
      </c>
    </row>
    <row r="125" spans="1:22" s="10" customFormat="1" ht="90">
      <c r="A125" s="22">
        <v>103</v>
      </c>
      <c r="B125" s="16" t="s">
        <v>161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 t="s">
        <v>10</v>
      </c>
      <c r="O125" s="20">
        <v>0</v>
      </c>
      <c r="P125" s="16" t="s">
        <v>68</v>
      </c>
      <c r="Q125" s="16">
        <v>0.24</v>
      </c>
      <c r="R125" s="16" t="s">
        <v>127</v>
      </c>
      <c r="S125" s="16" t="s">
        <v>207</v>
      </c>
      <c r="T125" s="16">
        <v>0.38400000000000001</v>
      </c>
      <c r="U125" s="16" t="s">
        <v>79</v>
      </c>
      <c r="V125" s="16" t="s">
        <v>47</v>
      </c>
    </row>
    <row r="126" spans="1:22" s="10" customFormat="1" ht="90">
      <c r="A126" s="22">
        <v>104</v>
      </c>
      <c r="B126" s="16" t="s">
        <v>161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 t="s">
        <v>10</v>
      </c>
      <c r="O126" s="20">
        <v>0</v>
      </c>
      <c r="P126" s="16" t="s">
        <v>107</v>
      </c>
      <c r="Q126" s="16">
        <v>0.14599999999999999</v>
      </c>
      <c r="R126" s="16" t="s">
        <v>127</v>
      </c>
      <c r="S126" s="16" t="s">
        <v>51</v>
      </c>
      <c r="T126" s="16">
        <v>0.14599999999999999</v>
      </c>
      <c r="U126" s="16" t="s">
        <v>79</v>
      </c>
      <c r="V126" s="16" t="s">
        <v>47</v>
      </c>
    </row>
    <row r="127" spans="1:22" s="10" customFormat="1" ht="90">
      <c r="A127" s="22">
        <v>105</v>
      </c>
      <c r="B127" s="16" t="s">
        <v>161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 t="s">
        <v>10</v>
      </c>
      <c r="O127" s="20">
        <v>0</v>
      </c>
      <c r="P127" s="16" t="s">
        <v>208</v>
      </c>
      <c r="Q127" s="16">
        <v>0.13500000000000001</v>
      </c>
      <c r="R127" s="16" t="s">
        <v>127</v>
      </c>
      <c r="S127" s="16" t="s">
        <v>54</v>
      </c>
      <c r="T127" s="16">
        <v>1.35</v>
      </c>
      <c r="U127" s="16" t="s">
        <v>79</v>
      </c>
      <c r="V127" s="16" t="s">
        <v>47</v>
      </c>
    </row>
    <row r="128" spans="1:22" s="10" customFormat="1" ht="90">
      <c r="A128" s="22">
        <v>106</v>
      </c>
      <c r="B128" s="16" t="s">
        <v>161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 t="s">
        <v>10</v>
      </c>
      <c r="O128" s="20">
        <v>0</v>
      </c>
      <c r="P128" s="16" t="s">
        <v>87</v>
      </c>
      <c r="Q128" s="16">
        <v>0.03</v>
      </c>
      <c r="R128" s="16" t="s">
        <v>127</v>
      </c>
      <c r="S128" s="16" t="s">
        <v>54</v>
      </c>
      <c r="T128" s="16">
        <v>0.3</v>
      </c>
      <c r="U128" s="16" t="s">
        <v>79</v>
      </c>
      <c r="V128" s="16" t="s">
        <v>47</v>
      </c>
    </row>
    <row r="129" spans="1:22" s="10" customFormat="1" ht="90">
      <c r="A129" s="22">
        <v>107</v>
      </c>
      <c r="B129" s="16" t="s">
        <v>161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 t="s">
        <v>10</v>
      </c>
      <c r="O129" s="20">
        <v>0</v>
      </c>
      <c r="P129" s="16" t="s">
        <v>198</v>
      </c>
      <c r="Q129" s="16">
        <v>0.61699999999999999</v>
      </c>
      <c r="R129" s="16" t="s">
        <v>127</v>
      </c>
      <c r="S129" s="16" t="s">
        <v>50</v>
      </c>
      <c r="T129" s="16">
        <v>1.234</v>
      </c>
      <c r="U129" s="16" t="s">
        <v>79</v>
      </c>
      <c r="V129" s="16" t="s">
        <v>47</v>
      </c>
    </row>
    <row r="130" spans="1:22" s="10" customFormat="1" ht="90">
      <c r="A130" s="22">
        <v>108</v>
      </c>
      <c r="B130" s="16" t="s">
        <v>162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 t="s">
        <v>10</v>
      </c>
      <c r="O130" s="20">
        <v>0</v>
      </c>
      <c r="P130" s="16" t="s">
        <v>88</v>
      </c>
      <c r="Q130" s="16">
        <v>0.41499999999999998</v>
      </c>
      <c r="R130" s="16" t="s">
        <v>127</v>
      </c>
      <c r="S130" s="16" t="s">
        <v>51</v>
      </c>
      <c r="T130" s="16">
        <v>0.41499999999999998</v>
      </c>
      <c r="U130" s="16" t="s">
        <v>89</v>
      </c>
      <c r="V130" s="16" t="s">
        <v>47</v>
      </c>
    </row>
    <row r="131" spans="1:22" s="10" customFormat="1" ht="90">
      <c r="A131" s="22">
        <v>109</v>
      </c>
      <c r="B131" s="16" t="s">
        <v>162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 t="s">
        <v>10</v>
      </c>
      <c r="O131" s="20">
        <v>0</v>
      </c>
      <c r="P131" s="16" t="s">
        <v>109</v>
      </c>
      <c r="Q131" s="16">
        <v>0.30499999999999999</v>
      </c>
      <c r="R131" s="16" t="s">
        <v>127</v>
      </c>
      <c r="S131" s="16" t="s">
        <v>49</v>
      </c>
      <c r="T131" s="16">
        <v>0.91500000000000004</v>
      </c>
      <c r="U131" s="16" t="s">
        <v>89</v>
      </c>
      <c r="V131" s="16" t="s">
        <v>47</v>
      </c>
    </row>
    <row r="132" spans="1:22" s="10" customFormat="1" ht="90">
      <c r="A132" s="22">
        <v>110</v>
      </c>
      <c r="B132" s="16" t="s">
        <v>162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 t="s">
        <v>10</v>
      </c>
      <c r="O132" s="20">
        <v>0</v>
      </c>
      <c r="P132" s="16" t="s">
        <v>209</v>
      </c>
      <c r="Q132" s="16">
        <v>6.5000000000000002E-2</v>
      </c>
      <c r="R132" s="16" t="s">
        <v>127</v>
      </c>
      <c r="S132" s="16" t="s">
        <v>51</v>
      </c>
      <c r="T132" s="16">
        <v>6.5000000000000002E-2</v>
      </c>
      <c r="U132" s="16" t="s">
        <v>89</v>
      </c>
      <c r="V132" s="16" t="s">
        <v>47</v>
      </c>
    </row>
    <row r="133" spans="1:22" s="10" customFormat="1" ht="90">
      <c r="A133" s="22">
        <v>111</v>
      </c>
      <c r="B133" s="16" t="s">
        <v>162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 t="s">
        <v>10</v>
      </c>
      <c r="O133" s="20">
        <v>0</v>
      </c>
      <c r="P133" s="16" t="s">
        <v>109</v>
      </c>
      <c r="Q133" s="16">
        <v>0.30499999999999999</v>
      </c>
      <c r="R133" s="16" t="s">
        <v>127</v>
      </c>
      <c r="S133" s="16" t="s">
        <v>52</v>
      </c>
      <c r="T133" s="16">
        <v>1.5249999999999999</v>
      </c>
      <c r="U133" s="16" t="s">
        <v>89</v>
      </c>
      <c r="V133" s="16" t="s">
        <v>47</v>
      </c>
    </row>
    <row r="134" spans="1:22" s="10" customFormat="1" ht="90">
      <c r="A134" s="22">
        <v>112</v>
      </c>
      <c r="B134" s="16" t="s">
        <v>162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 t="s">
        <v>10</v>
      </c>
      <c r="O134" s="20">
        <v>0</v>
      </c>
      <c r="P134" s="16" t="s">
        <v>210</v>
      </c>
      <c r="Q134" s="16">
        <v>0.95</v>
      </c>
      <c r="R134" s="16" t="s">
        <v>127</v>
      </c>
      <c r="S134" s="16" t="s">
        <v>51</v>
      </c>
      <c r="T134" s="16">
        <v>0.95</v>
      </c>
      <c r="U134" s="16" t="s">
        <v>78</v>
      </c>
      <c r="V134" s="16" t="s">
        <v>76</v>
      </c>
    </row>
    <row r="135" spans="1:22" s="10" customFormat="1" ht="90">
      <c r="A135" s="22">
        <v>113</v>
      </c>
      <c r="B135" s="16" t="s">
        <v>162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 t="s">
        <v>10</v>
      </c>
      <c r="O135" s="20">
        <v>0</v>
      </c>
      <c r="P135" s="16" t="s">
        <v>211</v>
      </c>
      <c r="Q135" s="16">
        <v>1.6466700000000001</v>
      </c>
      <c r="R135" s="16" t="s">
        <v>127</v>
      </c>
      <c r="S135" s="16" t="s">
        <v>49</v>
      </c>
      <c r="T135" s="16">
        <v>4.9400000000000004</v>
      </c>
      <c r="U135" s="16" t="s">
        <v>114</v>
      </c>
      <c r="V135" s="16" t="s">
        <v>47</v>
      </c>
    </row>
    <row r="136" spans="1:22" s="10" customFormat="1" ht="90">
      <c r="A136" s="22">
        <v>114</v>
      </c>
      <c r="B136" s="16" t="s">
        <v>162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 t="s">
        <v>10</v>
      </c>
      <c r="O136" s="20">
        <v>0</v>
      </c>
      <c r="P136" s="16" t="s">
        <v>113</v>
      </c>
      <c r="Q136" s="16">
        <v>0.76500000000000001</v>
      </c>
      <c r="R136" s="16" t="s">
        <v>127</v>
      </c>
      <c r="S136" s="16" t="s">
        <v>51</v>
      </c>
      <c r="T136" s="16">
        <v>0.76500000000000001</v>
      </c>
      <c r="U136" s="16" t="s">
        <v>114</v>
      </c>
      <c r="V136" s="16" t="s">
        <v>47</v>
      </c>
    </row>
    <row r="137" spans="1:22" s="10" customFormat="1" ht="90">
      <c r="A137" s="22">
        <v>115</v>
      </c>
      <c r="B137" s="16" t="s">
        <v>162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 t="s">
        <v>10</v>
      </c>
      <c r="O137" s="20">
        <v>0</v>
      </c>
      <c r="P137" s="16" t="s">
        <v>212</v>
      </c>
      <c r="Q137" s="16">
        <v>1.7250000000000001</v>
      </c>
      <c r="R137" s="16" t="s">
        <v>127</v>
      </c>
      <c r="S137" s="16" t="s">
        <v>51</v>
      </c>
      <c r="T137" s="16">
        <v>1.7250000000000001</v>
      </c>
      <c r="U137" s="16" t="s">
        <v>114</v>
      </c>
      <c r="V137" s="16" t="s">
        <v>47</v>
      </c>
    </row>
    <row r="138" spans="1:22" s="10" customFormat="1" ht="90">
      <c r="A138" s="22">
        <v>116</v>
      </c>
      <c r="B138" s="16" t="s">
        <v>162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 t="s">
        <v>10</v>
      </c>
      <c r="O138" s="20">
        <v>0</v>
      </c>
      <c r="P138" s="16" t="s">
        <v>213</v>
      </c>
      <c r="Q138" s="16">
        <v>5.0000000000000001E-3</v>
      </c>
      <c r="R138" s="16" t="s">
        <v>127</v>
      </c>
      <c r="S138" s="16" t="s">
        <v>58</v>
      </c>
      <c r="T138" s="16">
        <v>0.02</v>
      </c>
      <c r="U138" s="16" t="s">
        <v>114</v>
      </c>
      <c r="V138" s="16" t="s">
        <v>47</v>
      </c>
    </row>
    <row r="139" spans="1:22" s="10" customFormat="1" ht="90">
      <c r="A139" s="22">
        <v>117</v>
      </c>
      <c r="B139" s="16" t="s">
        <v>162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 t="s">
        <v>10</v>
      </c>
      <c r="O139" s="20">
        <v>0</v>
      </c>
      <c r="P139" s="16" t="s">
        <v>211</v>
      </c>
      <c r="Q139" s="16">
        <v>1.7350000000000001</v>
      </c>
      <c r="R139" s="16" t="s">
        <v>127</v>
      </c>
      <c r="S139" s="16" t="s">
        <v>51</v>
      </c>
      <c r="T139" s="16">
        <v>1.7350000000000001</v>
      </c>
      <c r="U139" s="16" t="s">
        <v>114</v>
      </c>
      <c r="V139" s="16" t="s">
        <v>47</v>
      </c>
    </row>
    <row r="140" spans="1:22" s="10" customFormat="1" ht="90">
      <c r="A140" s="22">
        <v>118</v>
      </c>
      <c r="B140" s="16" t="s">
        <v>162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 t="s">
        <v>10</v>
      </c>
      <c r="O140" s="20">
        <v>0</v>
      </c>
      <c r="P140" s="16" t="s">
        <v>212</v>
      </c>
      <c r="Q140" s="16">
        <v>0.78500000000000003</v>
      </c>
      <c r="R140" s="16" t="s">
        <v>127</v>
      </c>
      <c r="S140" s="16" t="s">
        <v>50</v>
      </c>
      <c r="T140" s="16">
        <v>1.57</v>
      </c>
      <c r="U140" s="16" t="s">
        <v>114</v>
      </c>
      <c r="V140" s="16" t="s">
        <v>47</v>
      </c>
    </row>
    <row r="141" spans="1:22" s="10" customFormat="1" ht="90">
      <c r="A141" s="22">
        <v>119</v>
      </c>
      <c r="B141" s="16" t="s">
        <v>162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 t="s">
        <v>10</v>
      </c>
      <c r="O141" s="20">
        <v>0</v>
      </c>
      <c r="P141" s="16" t="s">
        <v>214</v>
      </c>
      <c r="Q141" s="16">
        <v>0.19</v>
      </c>
      <c r="R141" s="16" t="s">
        <v>127</v>
      </c>
      <c r="S141" s="16" t="s">
        <v>51</v>
      </c>
      <c r="T141" s="16">
        <v>0.19</v>
      </c>
      <c r="U141" s="16" t="s">
        <v>215</v>
      </c>
      <c r="V141" s="16" t="s">
        <v>47</v>
      </c>
    </row>
    <row r="142" spans="1:22" s="10" customFormat="1" ht="90">
      <c r="A142" s="22">
        <v>120</v>
      </c>
      <c r="B142" s="16" t="s">
        <v>162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 t="s">
        <v>10</v>
      </c>
      <c r="O142" s="20">
        <v>0</v>
      </c>
      <c r="P142" s="16" t="s">
        <v>108</v>
      </c>
      <c r="Q142" s="16">
        <v>0.125</v>
      </c>
      <c r="R142" s="16" t="s">
        <v>127</v>
      </c>
      <c r="S142" s="16" t="s">
        <v>50</v>
      </c>
      <c r="T142" s="16">
        <v>0.25</v>
      </c>
      <c r="U142" s="16" t="s">
        <v>67</v>
      </c>
      <c r="V142" s="16" t="s">
        <v>47</v>
      </c>
    </row>
    <row r="143" spans="1:22" s="10" customFormat="1" ht="90">
      <c r="A143" s="22">
        <v>121</v>
      </c>
      <c r="B143" s="16" t="s">
        <v>162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 t="s">
        <v>10</v>
      </c>
      <c r="O143" s="20">
        <v>0</v>
      </c>
      <c r="P143" s="16" t="s">
        <v>113</v>
      </c>
      <c r="Q143" s="16">
        <v>0.28499999999999998</v>
      </c>
      <c r="R143" s="16" t="s">
        <v>127</v>
      </c>
      <c r="S143" s="16" t="s">
        <v>51</v>
      </c>
      <c r="T143" s="16">
        <v>0.28499999999999998</v>
      </c>
      <c r="U143" s="16" t="s">
        <v>114</v>
      </c>
      <c r="V143" s="16" t="s">
        <v>47</v>
      </c>
    </row>
    <row r="144" spans="1:22" s="10" customFormat="1" ht="90">
      <c r="A144" s="22">
        <v>122</v>
      </c>
      <c r="B144" s="16" t="s">
        <v>162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 t="s">
        <v>10</v>
      </c>
      <c r="O144" s="20">
        <v>0</v>
      </c>
      <c r="P144" s="16" t="s">
        <v>217</v>
      </c>
      <c r="Q144" s="16">
        <v>1</v>
      </c>
      <c r="R144" s="16" t="s">
        <v>127</v>
      </c>
      <c r="S144" s="16" t="s">
        <v>51</v>
      </c>
      <c r="T144" s="16">
        <v>1</v>
      </c>
      <c r="U144" s="16" t="s">
        <v>218</v>
      </c>
      <c r="V144" s="16" t="s">
        <v>47</v>
      </c>
    </row>
    <row r="145" spans="1:22" s="10" customFormat="1" ht="90">
      <c r="A145" s="22">
        <v>123</v>
      </c>
      <c r="B145" s="16" t="s">
        <v>162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 t="s">
        <v>10</v>
      </c>
      <c r="O145" s="20">
        <v>0</v>
      </c>
      <c r="P145" s="16" t="s">
        <v>219</v>
      </c>
      <c r="Q145" s="16">
        <v>0.9</v>
      </c>
      <c r="R145" s="16" t="s">
        <v>127</v>
      </c>
      <c r="S145" s="16" t="s">
        <v>51</v>
      </c>
      <c r="T145" s="16">
        <v>0.9</v>
      </c>
      <c r="U145" s="16" t="s">
        <v>116</v>
      </c>
      <c r="V145" s="16" t="s">
        <v>47</v>
      </c>
    </row>
    <row r="146" spans="1:22" s="10" customFormat="1" ht="90">
      <c r="A146" s="22">
        <v>124</v>
      </c>
      <c r="B146" s="16" t="s">
        <v>162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 t="s">
        <v>10</v>
      </c>
      <c r="O146" s="20">
        <v>0</v>
      </c>
      <c r="P146" s="16" t="s">
        <v>220</v>
      </c>
      <c r="Q146" s="16">
        <v>0.9</v>
      </c>
      <c r="R146" s="16" t="s">
        <v>127</v>
      </c>
      <c r="S146" s="16" t="s">
        <v>49</v>
      </c>
      <c r="T146" s="16">
        <v>2.7</v>
      </c>
      <c r="U146" s="16" t="s">
        <v>116</v>
      </c>
      <c r="V146" s="16" t="s">
        <v>47</v>
      </c>
    </row>
    <row r="147" spans="1:22" s="10" customFormat="1" ht="90">
      <c r="A147" s="22">
        <v>125</v>
      </c>
      <c r="B147" s="16" t="s">
        <v>162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 t="s">
        <v>10</v>
      </c>
      <c r="O147" s="20">
        <v>0</v>
      </c>
      <c r="P147" s="16" t="s">
        <v>221</v>
      </c>
      <c r="Q147" s="16">
        <v>0.35</v>
      </c>
      <c r="R147" s="16" t="s">
        <v>127</v>
      </c>
      <c r="S147" s="16" t="s">
        <v>50</v>
      </c>
      <c r="T147" s="16">
        <v>0.7</v>
      </c>
      <c r="U147" s="16" t="s">
        <v>116</v>
      </c>
      <c r="V147" s="16" t="s">
        <v>47</v>
      </c>
    </row>
    <row r="148" spans="1:22" s="10" customFormat="1" ht="90">
      <c r="A148" s="22">
        <v>126</v>
      </c>
      <c r="B148" s="16" t="s">
        <v>162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 t="s">
        <v>10</v>
      </c>
      <c r="O148" s="20">
        <v>0</v>
      </c>
      <c r="P148" s="16" t="s">
        <v>222</v>
      </c>
      <c r="Q148" s="16">
        <v>0.7</v>
      </c>
      <c r="R148" s="16" t="s">
        <v>127</v>
      </c>
      <c r="S148" s="16" t="s">
        <v>51</v>
      </c>
      <c r="T148" s="16">
        <v>0.7</v>
      </c>
      <c r="U148" s="16" t="s">
        <v>116</v>
      </c>
      <c r="V148" s="16" t="s">
        <v>47</v>
      </c>
    </row>
    <row r="149" spans="1:22" s="10" customFormat="1" ht="90">
      <c r="A149" s="22">
        <v>127</v>
      </c>
      <c r="B149" s="16" t="s">
        <v>162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 t="s">
        <v>10</v>
      </c>
      <c r="O149" s="20">
        <v>0</v>
      </c>
      <c r="P149" s="16" t="s">
        <v>72</v>
      </c>
      <c r="Q149" s="16">
        <v>6.0000000000000001E-3</v>
      </c>
      <c r="R149" s="16" t="s">
        <v>127</v>
      </c>
      <c r="S149" s="16" t="s">
        <v>223</v>
      </c>
      <c r="T149" s="16">
        <v>0.54</v>
      </c>
      <c r="U149" s="16" t="s">
        <v>116</v>
      </c>
      <c r="V149" s="16" t="s">
        <v>47</v>
      </c>
    </row>
    <row r="150" spans="1:22" s="10" customFormat="1" ht="90">
      <c r="A150" s="22">
        <v>128</v>
      </c>
      <c r="B150" s="16" t="s">
        <v>162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 t="s">
        <v>10</v>
      </c>
      <c r="O150" s="20">
        <v>0</v>
      </c>
      <c r="P150" s="16" t="s">
        <v>224</v>
      </c>
      <c r="Q150" s="16">
        <v>1.4E-2</v>
      </c>
      <c r="R150" s="16" t="s">
        <v>127</v>
      </c>
      <c r="S150" s="16" t="s">
        <v>223</v>
      </c>
      <c r="T150" s="16">
        <v>1.26</v>
      </c>
      <c r="U150" s="16" t="s">
        <v>116</v>
      </c>
      <c r="V150" s="16" t="s">
        <v>47</v>
      </c>
    </row>
    <row r="151" spans="1:22" s="10" customFormat="1" ht="90">
      <c r="A151" s="22">
        <v>129</v>
      </c>
      <c r="B151" s="16" t="s">
        <v>162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 t="s">
        <v>10</v>
      </c>
      <c r="O151" s="20">
        <v>0</v>
      </c>
      <c r="P151" s="16" t="s">
        <v>71</v>
      </c>
      <c r="Q151" s="16">
        <v>0.64</v>
      </c>
      <c r="R151" s="16" t="s">
        <v>127</v>
      </c>
      <c r="S151" s="16" t="s">
        <v>51</v>
      </c>
      <c r="T151" s="16">
        <v>0.64</v>
      </c>
      <c r="U151" s="16" t="s">
        <v>116</v>
      </c>
      <c r="V151" s="16" t="s">
        <v>47</v>
      </c>
    </row>
    <row r="152" spans="1:22" s="10" customFormat="1" ht="90">
      <c r="A152" s="22">
        <v>130</v>
      </c>
      <c r="B152" s="16" t="s">
        <v>162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 t="s">
        <v>10</v>
      </c>
      <c r="O152" s="20">
        <v>0</v>
      </c>
      <c r="P152" s="16" t="s">
        <v>117</v>
      </c>
      <c r="Q152" s="16">
        <v>1.5</v>
      </c>
      <c r="R152" s="16" t="s">
        <v>127</v>
      </c>
      <c r="S152" s="16" t="s">
        <v>51</v>
      </c>
      <c r="T152" s="16">
        <v>1.5</v>
      </c>
      <c r="U152" s="16" t="s">
        <v>116</v>
      </c>
      <c r="V152" s="16" t="s">
        <v>47</v>
      </c>
    </row>
    <row r="153" spans="1:22" s="10" customFormat="1" ht="90">
      <c r="A153" s="22">
        <v>131</v>
      </c>
      <c r="B153" s="16" t="s">
        <v>124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 t="s">
        <v>10</v>
      </c>
      <c r="O153" s="20">
        <v>0</v>
      </c>
      <c r="P153" s="16" t="s">
        <v>225</v>
      </c>
      <c r="Q153" s="16">
        <v>1.675</v>
      </c>
      <c r="R153" s="16" t="s">
        <v>127</v>
      </c>
      <c r="S153" s="16" t="s">
        <v>51</v>
      </c>
      <c r="T153" s="16">
        <v>1.675</v>
      </c>
      <c r="U153" s="16" t="s">
        <v>226</v>
      </c>
      <c r="V153" s="16" t="s">
        <v>47</v>
      </c>
    </row>
    <row r="154" spans="1:22" s="10" customFormat="1" ht="90">
      <c r="A154" s="22">
        <v>132</v>
      </c>
      <c r="B154" s="16" t="s">
        <v>124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 t="s">
        <v>10</v>
      </c>
      <c r="O154" s="20">
        <v>0</v>
      </c>
      <c r="P154" s="16" t="s">
        <v>99</v>
      </c>
      <c r="Q154" s="16">
        <v>6.6</v>
      </c>
      <c r="R154" s="16" t="s">
        <v>127</v>
      </c>
      <c r="S154" s="16" t="s">
        <v>51</v>
      </c>
      <c r="T154" s="16">
        <v>6.6</v>
      </c>
      <c r="U154" s="16" t="s">
        <v>227</v>
      </c>
      <c r="V154" s="16" t="s">
        <v>47</v>
      </c>
    </row>
    <row r="155" spans="1:22" s="10" customFormat="1" ht="90">
      <c r="A155" s="22">
        <v>133</v>
      </c>
      <c r="B155" s="16" t="s">
        <v>124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 t="s">
        <v>10</v>
      </c>
      <c r="O155" s="20">
        <v>0</v>
      </c>
      <c r="P155" s="16" t="s">
        <v>228</v>
      </c>
      <c r="Q155" s="16">
        <v>1.2</v>
      </c>
      <c r="R155" s="16" t="s">
        <v>127</v>
      </c>
      <c r="S155" s="16" t="s">
        <v>51</v>
      </c>
      <c r="T155" s="16">
        <v>1.2</v>
      </c>
      <c r="U155" s="16" t="s">
        <v>69</v>
      </c>
      <c r="V155" s="16" t="s">
        <v>47</v>
      </c>
    </row>
    <row r="156" spans="1:22" s="10" customFormat="1" ht="90">
      <c r="A156" s="22">
        <v>134</v>
      </c>
      <c r="B156" s="16" t="s">
        <v>124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 t="s">
        <v>10</v>
      </c>
      <c r="O156" s="20">
        <v>0</v>
      </c>
      <c r="P156" s="16" t="s">
        <v>99</v>
      </c>
      <c r="Q156" s="16">
        <v>0.23</v>
      </c>
      <c r="R156" s="16" t="s">
        <v>127</v>
      </c>
      <c r="S156" s="16" t="s">
        <v>52</v>
      </c>
      <c r="T156" s="16">
        <v>1.1499999999999999</v>
      </c>
      <c r="U156" s="16" t="s">
        <v>227</v>
      </c>
      <c r="V156" s="16" t="s">
        <v>47</v>
      </c>
    </row>
    <row r="157" spans="1:22" s="10" customFormat="1" ht="90">
      <c r="A157" s="22">
        <v>135</v>
      </c>
      <c r="B157" s="16" t="s">
        <v>124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 t="s">
        <v>10</v>
      </c>
      <c r="O157" s="20">
        <v>0</v>
      </c>
      <c r="P157" s="16" t="s">
        <v>229</v>
      </c>
      <c r="Q157" s="16">
        <v>1.95</v>
      </c>
      <c r="R157" s="16" t="s">
        <v>127</v>
      </c>
      <c r="S157" s="16" t="s">
        <v>51</v>
      </c>
      <c r="T157" s="16">
        <v>1.95</v>
      </c>
      <c r="U157" s="16" t="s">
        <v>80</v>
      </c>
      <c r="V157" s="16" t="s">
        <v>47</v>
      </c>
    </row>
    <row r="158" spans="1:22" s="10" customFormat="1" ht="90">
      <c r="A158" s="22">
        <v>136</v>
      </c>
      <c r="B158" s="16" t="s">
        <v>124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 t="s">
        <v>10</v>
      </c>
      <c r="O158" s="20">
        <v>0</v>
      </c>
      <c r="P158" s="16" t="s">
        <v>99</v>
      </c>
      <c r="Q158" s="16">
        <v>8.61</v>
      </c>
      <c r="R158" s="16" t="s">
        <v>127</v>
      </c>
      <c r="S158" s="16" t="s">
        <v>51</v>
      </c>
      <c r="T158" s="16">
        <v>8.61</v>
      </c>
      <c r="U158" s="16" t="s">
        <v>227</v>
      </c>
      <c r="V158" s="16" t="s">
        <v>47</v>
      </c>
    </row>
    <row r="159" spans="1:22" s="10" customFormat="1" ht="90">
      <c r="A159" s="22">
        <v>137</v>
      </c>
      <c r="B159" s="16" t="s">
        <v>124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 t="s">
        <v>10</v>
      </c>
      <c r="O159" s="20">
        <v>0</v>
      </c>
      <c r="P159" s="16" t="s">
        <v>230</v>
      </c>
      <c r="Q159" s="16">
        <v>9.6670000000000006E-2</v>
      </c>
      <c r="R159" s="16" t="s">
        <v>127</v>
      </c>
      <c r="S159" s="16" t="s">
        <v>48</v>
      </c>
      <c r="T159" s="16">
        <v>0.57999999999999996</v>
      </c>
      <c r="U159" s="16" t="s">
        <v>231</v>
      </c>
      <c r="V159" s="16" t="s">
        <v>47</v>
      </c>
    </row>
    <row r="160" spans="1:22" s="10" customFormat="1" ht="90">
      <c r="A160" s="22">
        <v>138</v>
      </c>
      <c r="B160" s="16" t="s">
        <v>124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 t="s">
        <v>10</v>
      </c>
      <c r="O160" s="20">
        <v>0</v>
      </c>
      <c r="P160" s="16" t="s">
        <v>106</v>
      </c>
      <c r="Q160" s="16">
        <v>2E-3</v>
      </c>
      <c r="R160" s="16" t="s">
        <v>127</v>
      </c>
      <c r="S160" s="16" t="s">
        <v>60</v>
      </c>
      <c r="T160" s="16">
        <v>0.2</v>
      </c>
      <c r="U160" s="16" t="s">
        <v>231</v>
      </c>
      <c r="V160" s="16" t="s">
        <v>47</v>
      </c>
    </row>
    <row r="161" spans="1:22" s="10" customFormat="1" ht="90">
      <c r="A161" s="22">
        <v>139</v>
      </c>
      <c r="B161" s="16" t="s">
        <v>124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 t="s">
        <v>10</v>
      </c>
      <c r="O161" s="20">
        <v>0</v>
      </c>
      <c r="P161" s="16" t="s">
        <v>232</v>
      </c>
      <c r="Q161" s="16">
        <v>0.46</v>
      </c>
      <c r="R161" s="16" t="s">
        <v>127</v>
      </c>
      <c r="S161" s="16" t="s">
        <v>51</v>
      </c>
      <c r="T161" s="16">
        <v>0.46</v>
      </c>
      <c r="U161" s="16" t="s">
        <v>233</v>
      </c>
      <c r="V161" s="16" t="s">
        <v>47</v>
      </c>
    </row>
    <row r="162" spans="1:22" s="10" customFormat="1" ht="90">
      <c r="A162" s="22">
        <v>140</v>
      </c>
      <c r="B162" s="16" t="s">
        <v>124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 t="s">
        <v>10</v>
      </c>
      <c r="O162" s="20">
        <v>0</v>
      </c>
      <c r="P162" s="16" t="s">
        <v>234</v>
      </c>
      <c r="Q162" s="16">
        <v>0.27</v>
      </c>
      <c r="R162" s="16" t="s">
        <v>127</v>
      </c>
      <c r="S162" s="16" t="s">
        <v>51</v>
      </c>
      <c r="T162" s="16">
        <v>0.27</v>
      </c>
      <c r="U162" s="16" t="s">
        <v>235</v>
      </c>
      <c r="V162" s="16" t="s">
        <v>47</v>
      </c>
    </row>
    <row r="163" spans="1:22" s="10" customFormat="1" ht="90">
      <c r="A163" s="22">
        <v>141</v>
      </c>
      <c r="B163" s="16" t="s">
        <v>124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 t="s">
        <v>10</v>
      </c>
      <c r="O163" s="20">
        <v>0</v>
      </c>
      <c r="P163" s="16" t="s">
        <v>236</v>
      </c>
      <c r="Q163" s="16">
        <v>1.893</v>
      </c>
      <c r="R163" s="16" t="s">
        <v>127</v>
      </c>
      <c r="S163" s="16" t="s">
        <v>51</v>
      </c>
      <c r="T163" s="16">
        <v>1.893</v>
      </c>
      <c r="U163" s="16" t="s">
        <v>101</v>
      </c>
      <c r="V163" s="16" t="s">
        <v>47</v>
      </c>
    </row>
    <row r="164" spans="1:22" s="10" customFormat="1" ht="90">
      <c r="A164" s="22">
        <v>142</v>
      </c>
      <c r="B164" s="16" t="s">
        <v>124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 t="s">
        <v>10</v>
      </c>
      <c r="O164" s="20">
        <v>0</v>
      </c>
      <c r="P164" s="16" t="s">
        <v>237</v>
      </c>
      <c r="Q164" s="16">
        <v>0.09</v>
      </c>
      <c r="R164" s="16" t="s">
        <v>127</v>
      </c>
      <c r="S164" s="16" t="s">
        <v>50</v>
      </c>
      <c r="T164" s="16">
        <v>0.18</v>
      </c>
      <c r="U164" s="16" t="s">
        <v>238</v>
      </c>
      <c r="V164" s="16" t="s">
        <v>47</v>
      </c>
    </row>
    <row r="165" spans="1:22" s="10" customFormat="1" ht="90">
      <c r="A165" s="22">
        <v>143</v>
      </c>
      <c r="B165" s="16" t="s">
        <v>124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 t="s">
        <v>10</v>
      </c>
      <c r="O165" s="20">
        <v>0</v>
      </c>
      <c r="P165" s="16" t="s">
        <v>239</v>
      </c>
      <c r="Q165" s="16">
        <v>5.0000000000000001E-3</v>
      </c>
      <c r="R165" s="16" t="s">
        <v>127</v>
      </c>
      <c r="S165" s="16" t="s">
        <v>50</v>
      </c>
      <c r="T165" s="16">
        <v>0.01</v>
      </c>
      <c r="U165" s="16" t="s">
        <v>238</v>
      </c>
      <c r="V165" s="16" t="s">
        <v>47</v>
      </c>
    </row>
    <row r="166" spans="1:22" s="10" customFormat="1" ht="90">
      <c r="A166" s="22">
        <v>144</v>
      </c>
      <c r="B166" s="16" t="s">
        <v>124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 t="s">
        <v>10</v>
      </c>
      <c r="O166" s="20">
        <v>0</v>
      </c>
      <c r="P166" s="16" t="s">
        <v>240</v>
      </c>
      <c r="Q166" s="16">
        <v>1.468</v>
      </c>
      <c r="R166" s="16" t="s">
        <v>127</v>
      </c>
      <c r="S166" s="16" t="s">
        <v>51</v>
      </c>
      <c r="T166" s="16">
        <v>1.468</v>
      </c>
      <c r="U166" s="16" t="s">
        <v>79</v>
      </c>
      <c r="V166" s="16" t="s">
        <v>47</v>
      </c>
    </row>
    <row r="167" spans="1:22" s="10" customFormat="1" ht="90">
      <c r="A167" s="22">
        <v>145</v>
      </c>
      <c r="B167" s="16" t="s">
        <v>124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 t="s">
        <v>10</v>
      </c>
      <c r="O167" s="20">
        <v>0</v>
      </c>
      <c r="P167" s="16" t="s">
        <v>222</v>
      </c>
      <c r="Q167" s="16">
        <v>0.188</v>
      </c>
      <c r="R167" s="16" t="s">
        <v>127</v>
      </c>
      <c r="S167" s="16" t="s">
        <v>52</v>
      </c>
      <c r="T167" s="16">
        <v>0.94</v>
      </c>
      <c r="U167" s="16" t="s">
        <v>79</v>
      </c>
      <c r="V167" s="16" t="s">
        <v>47</v>
      </c>
    </row>
    <row r="168" spans="1:22" s="10" customFormat="1" ht="90">
      <c r="A168" s="22">
        <v>146</v>
      </c>
      <c r="B168" s="16" t="s">
        <v>124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 t="s">
        <v>10</v>
      </c>
      <c r="O168" s="20">
        <v>0</v>
      </c>
      <c r="P168" s="16" t="s">
        <v>241</v>
      </c>
      <c r="Q168" s="16">
        <v>1.53</v>
      </c>
      <c r="R168" s="16" t="s">
        <v>127</v>
      </c>
      <c r="S168" s="16" t="s">
        <v>51</v>
      </c>
      <c r="T168" s="16">
        <v>1.53</v>
      </c>
      <c r="U168" s="16" t="s">
        <v>79</v>
      </c>
      <c r="V168" s="16" t="s">
        <v>47</v>
      </c>
    </row>
    <row r="169" spans="1:22" s="10" customFormat="1" ht="90">
      <c r="A169" s="22">
        <v>147</v>
      </c>
      <c r="B169" s="16" t="s">
        <v>125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 t="s">
        <v>10</v>
      </c>
      <c r="O169" s="20">
        <v>0</v>
      </c>
      <c r="P169" s="16" t="s">
        <v>242</v>
      </c>
      <c r="Q169" s="16">
        <v>1.28</v>
      </c>
      <c r="R169" s="16" t="s">
        <v>127</v>
      </c>
      <c r="S169" s="16" t="s">
        <v>58</v>
      </c>
      <c r="T169" s="16">
        <v>5.12</v>
      </c>
      <c r="U169" s="16" t="s">
        <v>119</v>
      </c>
      <c r="V169" s="16" t="s">
        <v>47</v>
      </c>
    </row>
    <row r="170" spans="1:22" s="10" customFormat="1" ht="90">
      <c r="A170" s="22">
        <v>148</v>
      </c>
      <c r="B170" s="16" t="s">
        <v>125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 t="s">
        <v>10</v>
      </c>
      <c r="O170" s="20">
        <v>0</v>
      </c>
      <c r="P170" s="16" t="s">
        <v>242</v>
      </c>
      <c r="Q170" s="16">
        <v>1.54</v>
      </c>
      <c r="R170" s="16" t="s">
        <v>127</v>
      </c>
      <c r="S170" s="16" t="s">
        <v>50</v>
      </c>
      <c r="T170" s="16">
        <v>3.08</v>
      </c>
      <c r="U170" s="16" t="s">
        <v>119</v>
      </c>
      <c r="V170" s="16" t="s">
        <v>47</v>
      </c>
    </row>
    <row r="171" spans="1:22" s="10" customFormat="1" ht="90">
      <c r="A171" s="22">
        <v>149</v>
      </c>
      <c r="B171" s="16" t="s">
        <v>125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 t="s">
        <v>10</v>
      </c>
      <c r="O171" s="20">
        <v>0</v>
      </c>
      <c r="P171" s="16" t="s">
        <v>243</v>
      </c>
      <c r="Q171" s="16">
        <v>8.3930000000000007</v>
      </c>
      <c r="R171" s="16" t="s">
        <v>127</v>
      </c>
      <c r="S171" s="16" t="s">
        <v>50</v>
      </c>
      <c r="T171" s="16">
        <v>16.786000000000001</v>
      </c>
      <c r="U171" s="16" t="s">
        <v>119</v>
      </c>
      <c r="V171" s="16" t="s">
        <v>47</v>
      </c>
    </row>
    <row r="172" spans="1:22" s="10" customFormat="1" ht="90">
      <c r="A172" s="22">
        <v>150</v>
      </c>
      <c r="B172" s="16" t="s">
        <v>125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 t="s">
        <v>10</v>
      </c>
      <c r="O172" s="20">
        <v>0</v>
      </c>
      <c r="P172" s="16" t="s">
        <v>244</v>
      </c>
      <c r="Q172" s="16">
        <v>9.3000000000000005E-4</v>
      </c>
      <c r="R172" s="16" t="s">
        <v>127</v>
      </c>
      <c r="S172" s="16" t="s">
        <v>245</v>
      </c>
      <c r="T172" s="16">
        <v>1.8620000000000001</v>
      </c>
      <c r="U172" s="16" t="s">
        <v>56</v>
      </c>
      <c r="V172" s="16" t="s">
        <v>246</v>
      </c>
    </row>
    <row r="173" spans="1:22" s="10" customFormat="1" ht="90">
      <c r="A173" s="22">
        <v>151</v>
      </c>
      <c r="B173" s="16" t="s">
        <v>125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 t="s">
        <v>10</v>
      </c>
      <c r="O173" s="20">
        <v>0</v>
      </c>
      <c r="P173" s="16" t="s">
        <v>247</v>
      </c>
      <c r="Q173" s="16">
        <v>3.9700000000000006E-2</v>
      </c>
      <c r="R173" s="16" t="s">
        <v>127</v>
      </c>
      <c r="S173" s="16" t="s">
        <v>248</v>
      </c>
      <c r="T173" s="16">
        <v>1.9056</v>
      </c>
      <c r="U173" s="16" t="s">
        <v>56</v>
      </c>
      <c r="V173" s="16" t="s">
        <v>249</v>
      </c>
    </row>
    <row r="174" spans="1:22" s="10" customFormat="1" ht="90">
      <c r="A174" s="22">
        <v>152</v>
      </c>
      <c r="B174" s="16" t="s">
        <v>125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 t="s">
        <v>10</v>
      </c>
      <c r="O174" s="20">
        <v>0</v>
      </c>
      <c r="P174" s="16" t="s">
        <v>84</v>
      </c>
      <c r="Q174" s="16">
        <v>0.109</v>
      </c>
      <c r="R174" s="16" t="s">
        <v>127</v>
      </c>
      <c r="S174" s="16" t="s">
        <v>52</v>
      </c>
      <c r="T174" s="16">
        <v>0.54500000000000004</v>
      </c>
      <c r="U174" s="16" t="s">
        <v>56</v>
      </c>
      <c r="V174" s="16" t="s">
        <v>249</v>
      </c>
    </row>
    <row r="175" spans="1:22" s="10" customFormat="1" ht="90">
      <c r="A175" s="22">
        <v>153</v>
      </c>
      <c r="B175" s="16" t="s">
        <v>125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 t="s">
        <v>10</v>
      </c>
      <c r="O175" s="20">
        <v>0</v>
      </c>
      <c r="P175" s="16" t="s">
        <v>70</v>
      </c>
      <c r="Q175" s="16">
        <v>1.9030000000000002E-2</v>
      </c>
      <c r="R175" s="16" t="s">
        <v>127</v>
      </c>
      <c r="S175" s="16" t="s">
        <v>250</v>
      </c>
      <c r="T175" s="16">
        <v>0.60888999999999993</v>
      </c>
      <c r="U175" s="16" t="s">
        <v>56</v>
      </c>
      <c r="V175" s="16" t="s">
        <v>249</v>
      </c>
    </row>
    <row r="176" spans="1:22" s="10" customFormat="1" ht="90">
      <c r="A176" s="22">
        <v>154</v>
      </c>
      <c r="B176" s="16" t="s">
        <v>125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 t="s">
        <v>10</v>
      </c>
      <c r="O176" s="20">
        <v>0</v>
      </c>
      <c r="P176" s="16" t="s">
        <v>59</v>
      </c>
      <c r="Q176" s="16">
        <v>3.4000000000000002E-2</v>
      </c>
      <c r="R176" s="16" t="s">
        <v>127</v>
      </c>
      <c r="S176" s="16" t="s">
        <v>216</v>
      </c>
      <c r="T176" s="16">
        <v>4.25</v>
      </c>
      <c r="U176" s="16" t="s">
        <v>56</v>
      </c>
      <c r="V176" s="16" t="s">
        <v>249</v>
      </c>
    </row>
    <row r="177" spans="1:22" s="10" customFormat="1" ht="90">
      <c r="A177" s="22">
        <v>155</v>
      </c>
      <c r="B177" s="16" t="s">
        <v>125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 t="s">
        <v>10</v>
      </c>
      <c r="O177" s="20">
        <v>0</v>
      </c>
      <c r="P177" s="16" t="s">
        <v>251</v>
      </c>
      <c r="Q177" s="16">
        <v>0.36889999999999995</v>
      </c>
      <c r="R177" s="16" t="s">
        <v>127</v>
      </c>
      <c r="S177" s="16" t="s">
        <v>50</v>
      </c>
      <c r="T177" s="16">
        <v>0.7377999999999999</v>
      </c>
      <c r="U177" s="16" t="s">
        <v>56</v>
      </c>
      <c r="V177" s="16" t="s">
        <v>249</v>
      </c>
    </row>
    <row r="178" spans="1:22" ht="90">
      <c r="A178" s="22">
        <v>156</v>
      </c>
      <c r="B178" s="16" t="s">
        <v>125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 t="s">
        <v>10</v>
      </c>
      <c r="O178" s="20">
        <v>0</v>
      </c>
      <c r="P178" s="16" t="s">
        <v>61</v>
      </c>
      <c r="Q178" s="16">
        <v>0.12896000000000002</v>
      </c>
      <c r="R178" s="16" t="s">
        <v>127</v>
      </c>
      <c r="S178" s="16" t="s">
        <v>98</v>
      </c>
      <c r="T178" s="16">
        <v>3.0949800000000001</v>
      </c>
      <c r="U178" s="16" t="s">
        <v>56</v>
      </c>
      <c r="V178" s="16" t="s">
        <v>249</v>
      </c>
    </row>
    <row r="179" spans="1:22" ht="90">
      <c r="A179" s="22">
        <v>157</v>
      </c>
      <c r="B179" s="16" t="s">
        <v>125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 t="s">
        <v>10</v>
      </c>
      <c r="O179" s="20">
        <v>0</v>
      </c>
      <c r="P179" s="16" t="s">
        <v>252</v>
      </c>
      <c r="Q179" s="16">
        <v>0.21577000000000002</v>
      </c>
      <c r="R179" s="16" t="s">
        <v>127</v>
      </c>
      <c r="S179" s="16" t="s">
        <v>48</v>
      </c>
      <c r="T179" s="16">
        <v>1.29464</v>
      </c>
      <c r="U179" s="16" t="s">
        <v>56</v>
      </c>
      <c r="V179" s="16" t="s">
        <v>249</v>
      </c>
    </row>
    <row r="180" spans="1:22" ht="90">
      <c r="A180" s="22">
        <v>158</v>
      </c>
      <c r="B180" s="16" t="s">
        <v>125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 t="s">
        <v>10</v>
      </c>
      <c r="O180" s="20">
        <v>0</v>
      </c>
      <c r="P180" s="16" t="s">
        <v>62</v>
      </c>
      <c r="Q180" s="16">
        <v>4.7979999999999995E-2</v>
      </c>
      <c r="R180" s="16" t="s">
        <v>127</v>
      </c>
      <c r="S180" s="16" t="s">
        <v>63</v>
      </c>
      <c r="T180" s="16">
        <v>2.399</v>
      </c>
      <c r="U180" s="16" t="s">
        <v>56</v>
      </c>
      <c r="V180" s="16" t="s">
        <v>249</v>
      </c>
    </row>
    <row r="181" spans="1:22" ht="90">
      <c r="A181" s="22">
        <v>159</v>
      </c>
      <c r="B181" s="16" t="s">
        <v>125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 t="s">
        <v>10</v>
      </c>
      <c r="O181" s="20">
        <v>0</v>
      </c>
      <c r="P181" s="16" t="s">
        <v>92</v>
      </c>
      <c r="Q181" s="16">
        <v>4.5999999999999999E-2</v>
      </c>
      <c r="R181" s="16" t="s">
        <v>127</v>
      </c>
      <c r="S181" s="16" t="s">
        <v>57</v>
      </c>
      <c r="T181" s="16">
        <v>0.69</v>
      </c>
      <c r="U181" s="16" t="s">
        <v>56</v>
      </c>
      <c r="V181" s="16" t="s">
        <v>249</v>
      </c>
    </row>
    <row r="182" spans="1:22" ht="90">
      <c r="A182" s="22">
        <v>160</v>
      </c>
      <c r="B182" s="16" t="s">
        <v>125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 t="s">
        <v>10</v>
      </c>
      <c r="O182" s="20">
        <v>0</v>
      </c>
      <c r="P182" s="16" t="s">
        <v>64</v>
      </c>
      <c r="Q182" s="16">
        <v>2.947E-2</v>
      </c>
      <c r="R182" s="16" t="s">
        <v>127</v>
      </c>
      <c r="S182" s="16" t="s">
        <v>253</v>
      </c>
      <c r="T182" s="16">
        <v>1.35578</v>
      </c>
      <c r="U182" s="16" t="s">
        <v>56</v>
      </c>
      <c r="V182" s="16" t="s">
        <v>249</v>
      </c>
    </row>
    <row r="183" spans="1:22" ht="90">
      <c r="A183" s="22">
        <v>161</v>
      </c>
      <c r="B183" s="16" t="s">
        <v>125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 t="s">
        <v>10</v>
      </c>
      <c r="O183" s="20">
        <v>0</v>
      </c>
      <c r="P183" s="16" t="s">
        <v>254</v>
      </c>
      <c r="Q183" s="16">
        <v>6.5040000000000001E-2</v>
      </c>
      <c r="R183" s="16" t="s">
        <v>127</v>
      </c>
      <c r="S183" s="16" t="s">
        <v>54</v>
      </c>
      <c r="T183" s="16">
        <v>0.65037</v>
      </c>
      <c r="U183" s="16" t="s">
        <v>56</v>
      </c>
      <c r="V183" s="16" t="s">
        <v>249</v>
      </c>
    </row>
    <row r="184" spans="1:22" ht="90">
      <c r="A184" s="22">
        <v>162</v>
      </c>
      <c r="B184" s="16" t="s">
        <v>125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 t="s">
        <v>10</v>
      </c>
      <c r="O184" s="20">
        <v>0</v>
      </c>
      <c r="P184" s="16" t="s">
        <v>65</v>
      </c>
      <c r="Q184" s="16">
        <v>0.10715999999999999</v>
      </c>
      <c r="R184" s="16" t="s">
        <v>127</v>
      </c>
      <c r="S184" s="16" t="s">
        <v>57</v>
      </c>
      <c r="T184" s="16">
        <v>1.60745</v>
      </c>
      <c r="U184" s="16" t="s">
        <v>56</v>
      </c>
      <c r="V184" s="16" t="s">
        <v>249</v>
      </c>
    </row>
    <row r="185" spans="1:22" ht="90">
      <c r="A185" s="22">
        <v>163</v>
      </c>
      <c r="B185" s="16" t="s">
        <v>163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 t="s">
        <v>10</v>
      </c>
      <c r="O185" s="20">
        <v>0</v>
      </c>
      <c r="P185" s="16" t="s">
        <v>93</v>
      </c>
      <c r="Q185" s="16">
        <v>0.18</v>
      </c>
      <c r="R185" s="16" t="s">
        <v>127</v>
      </c>
      <c r="S185" s="16" t="s">
        <v>58</v>
      </c>
      <c r="T185" s="16">
        <v>0.72</v>
      </c>
      <c r="U185" s="16" t="s">
        <v>94</v>
      </c>
      <c r="V185" s="16" t="s">
        <v>95</v>
      </c>
    </row>
    <row r="186" spans="1:22" ht="90">
      <c r="A186" s="22">
        <v>164</v>
      </c>
      <c r="B186" s="16" t="s">
        <v>123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 t="s">
        <v>10</v>
      </c>
      <c r="O186" s="20">
        <v>0</v>
      </c>
      <c r="P186" s="16" t="s">
        <v>93</v>
      </c>
      <c r="Q186" s="16">
        <v>0.18</v>
      </c>
      <c r="R186" s="16" t="s">
        <v>127</v>
      </c>
      <c r="S186" s="16" t="s">
        <v>49</v>
      </c>
      <c r="T186" s="16">
        <v>0.54</v>
      </c>
      <c r="U186" s="16" t="s">
        <v>94</v>
      </c>
      <c r="V186" s="16" t="s">
        <v>95</v>
      </c>
    </row>
    <row r="187" spans="1:22" ht="90">
      <c r="A187" s="22">
        <v>165</v>
      </c>
      <c r="B187" s="16" t="s">
        <v>164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 t="s">
        <v>10</v>
      </c>
      <c r="O187" s="20">
        <v>0</v>
      </c>
      <c r="P187" s="16" t="s">
        <v>93</v>
      </c>
      <c r="Q187" s="16">
        <v>0.18</v>
      </c>
      <c r="R187" s="16" t="s">
        <v>127</v>
      </c>
      <c r="S187" s="16" t="s">
        <v>58</v>
      </c>
      <c r="T187" s="16">
        <v>0.72</v>
      </c>
      <c r="U187" s="16" t="s">
        <v>94</v>
      </c>
      <c r="V187" s="16" t="s">
        <v>95</v>
      </c>
    </row>
    <row r="188" spans="1:22" ht="90">
      <c r="A188" s="22">
        <v>166</v>
      </c>
      <c r="B188" s="16" t="s">
        <v>162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 t="s">
        <v>10</v>
      </c>
      <c r="O188" s="20">
        <v>0</v>
      </c>
      <c r="P188" s="16" t="s">
        <v>93</v>
      </c>
      <c r="Q188" s="16">
        <v>0.18</v>
      </c>
      <c r="R188" s="16" t="s">
        <v>127</v>
      </c>
      <c r="S188" s="16" t="s">
        <v>52</v>
      </c>
      <c r="T188" s="16">
        <v>0.9</v>
      </c>
      <c r="U188" s="16" t="s">
        <v>94</v>
      </c>
      <c r="V188" s="16" t="s">
        <v>95</v>
      </c>
    </row>
    <row r="189" spans="1:22" ht="90">
      <c r="A189" s="22">
        <v>167</v>
      </c>
      <c r="B189" s="16" t="s">
        <v>157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 t="s">
        <v>10</v>
      </c>
      <c r="O189" s="20">
        <v>0</v>
      </c>
      <c r="P189" s="16" t="s">
        <v>93</v>
      </c>
      <c r="Q189" s="16">
        <v>0.18</v>
      </c>
      <c r="R189" s="16" t="s">
        <v>127</v>
      </c>
      <c r="S189" s="16" t="s">
        <v>52</v>
      </c>
      <c r="T189" s="16">
        <v>0.9</v>
      </c>
      <c r="U189" s="16" t="s">
        <v>94</v>
      </c>
      <c r="V189" s="16" t="s">
        <v>95</v>
      </c>
    </row>
    <row r="190" spans="1:22" ht="90">
      <c r="A190" s="22">
        <v>168</v>
      </c>
      <c r="B190" s="16" t="s">
        <v>165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 t="s">
        <v>10</v>
      </c>
      <c r="O190" s="20">
        <v>0</v>
      </c>
      <c r="P190" s="16" t="s">
        <v>93</v>
      </c>
      <c r="Q190" s="16">
        <v>0.18</v>
      </c>
      <c r="R190" s="16" t="s">
        <v>127</v>
      </c>
      <c r="S190" s="16" t="s">
        <v>58</v>
      </c>
      <c r="T190" s="16">
        <v>0.72</v>
      </c>
      <c r="U190" s="16" t="s">
        <v>94</v>
      </c>
      <c r="V190" s="16" t="s">
        <v>95</v>
      </c>
    </row>
    <row r="191" spans="1:22" ht="90">
      <c r="A191" s="22">
        <v>169</v>
      </c>
      <c r="B191" s="16" t="s">
        <v>166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 t="s">
        <v>10</v>
      </c>
      <c r="O191" s="20">
        <v>0</v>
      </c>
      <c r="P191" s="16" t="s">
        <v>74</v>
      </c>
      <c r="Q191" s="16">
        <v>4.1250000000000002E-2</v>
      </c>
      <c r="R191" s="16" t="s">
        <v>127</v>
      </c>
      <c r="S191" s="16" t="s">
        <v>60</v>
      </c>
      <c r="T191" s="16">
        <v>4.125</v>
      </c>
      <c r="U191" s="16" t="s">
        <v>56</v>
      </c>
      <c r="V191" s="16" t="s">
        <v>255</v>
      </c>
    </row>
    <row r="192" spans="1:22" ht="90">
      <c r="A192" s="22">
        <v>170</v>
      </c>
      <c r="B192" s="16" t="s">
        <v>166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 t="s">
        <v>10</v>
      </c>
      <c r="O192" s="20">
        <v>0</v>
      </c>
      <c r="P192" s="16" t="s">
        <v>256</v>
      </c>
      <c r="Q192" s="16">
        <v>1.399</v>
      </c>
      <c r="R192" s="16" t="s">
        <v>127</v>
      </c>
      <c r="S192" s="16" t="s">
        <v>51</v>
      </c>
      <c r="T192" s="16">
        <v>1.399</v>
      </c>
      <c r="U192" s="16" t="s">
        <v>56</v>
      </c>
      <c r="V192" s="16" t="s">
        <v>255</v>
      </c>
    </row>
    <row r="193" spans="1:22" ht="90">
      <c r="A193" s="22">
        <v>171</v>
      </c>
      <c r="B193" s="16" t="s">
        <v>124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 t="s">
        <v>10</v>
      </c>
      <c r="O193" s="20">
        <v>0</v>
      </c>
      <c r="P193" s="16" t="s">
        <v>257</v>
      </c>
      <c r="Q193" s="16">
        <v>47.21</v>
      </c>
      <c r="R193" s="16" t="s">
        <v>127</v>
      </c>
      <c r="S193" s="16" t="s">
        <v>51</v>
      </c>
      <c r="T193" s="16">
        <v>47.21</v>
      </c>
      <c r="U193" s="16" t="s">
        <v>119</v>
      </c>
      <c r="V193" s="16" t="s">
        <v>47</v>
      </c>
    </row>
    <row r="194" spans="1:22" ht="90">
      <c r="A194" s="22">
        <v>172</v>
      </c>
      <c r="B194" s="16" t="s">
        <v>124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 t="s">
        <v>10</v>
      </c>
      <c r="O194" s="20">
        <v>0</v>
      </c>
      <c r="P194" s="16" t="s">
        <v>242</v>
      </c>
      <c r="Q194" s="16">
        <v>0.49</v>
      </c>
      <c r="R194" s="16" t="s">
        <v>127</v>
      </c>
      <c r="S194" s="16" t="s">
        <v>51</v>
      </c>
      <c r="T194" s="16">
        <v>0.49</v>
      </c>
      <c r="U194" s="16" t="s">
        <v>119</v>
      </c>
      <c r="V194" s="16" t="s">
        <v>47</v>
      </c>
    </row>
    <row r="195" spans="1:22" ht="90">
      <c r="A195" s="22">
        <v>173</v>
      </c>
      <c r="B195" s="16" t="s">
        <v>162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 t="s">
        <v>10</v>
      </c>
      <c r="O195" s="20">
        <v>0</v>
      </c>
      <c r="P195" s="16" t="s">
        <v>258</v>
      </c>
      <c r="Q195" s="16">
        <v>19.5</v>
      </c>
      <c r="R195" s="16" t="s">
        <v>127</v>
      </c>
      <c r="S195" s="16" t="s">
        <v>58</v>
      </c>
      <c r="T195" s="16">
        <v>78</v>
      </c>
      <c r="U195" s="16" t="s">
        <v>259</v>
      </c>
      <c r="V195" s="16" t="s">
        <v>47</v>
      </c>
    </row>
    <row r="196" spans="1:22" ht="90">
      <c r="A196" s="22">
        <v>174</v>
      </c>
      <c r="B196" s="16" t="s">
        <v>162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 t="s">
        <v>10</v>
      </c>
      <c r="O196" s="20">
        <v>0</v>
      </c>
      <c r="P196" s="16" t="s">
        <v>260</v>
      </c>
      <c r="Q196" s="16">
        <v>1.27</v>
      </c>
      <c r="R196" s="16" t="s">
        <v>127</v>
      </c>
      <c r="S196" s="16" t="s">
        <v>49</v>
      </c>
      <c r="T196" s="16">
        <v>3.81</v>
      </c>
      <c r="U196" s="16" t="s">
        <v>119</v>
      </c>
      <c r="V196" s="16" t="s">
        <v>47</v>
      </c>
    </row>
    <row r="197" spans="1:22" ht="90">
      <c r="A197" s="22">
        <v>175</v>
      </c>
      <c r="B197" s="16" t="s">
        <v>162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 t="s">
        <v>10</v>
      </c>
      <c r="O197" s="20">
        <v>0</v>
      </c>
      <c r="P197" s="16" t="s">
        <v>261</v>
      </c>
      <c r="Q197" s="16">
        <v>1.948</v>
      </c>
      <c r="R197" s="16" t="s">
        <v>127</v>
      </c>
      <c r="S197" s="16" t="s">
        <v>51</v>
      </c>
      <c r="T197" s="16">
        <v>1.948</v>
      </c>
      <c r="U197" s="16" t="s">
        <v>119</v>
      </c>
      <c r="V197" s="16" t="s">
        <v>47</v>
      </c>
    </row>
    <row r="198" spans="1:22" ht="90">
      <c r="A198" s="22">
        <v>176</v>
      </c>
      <c r="B198" s="16" t="s">
        <v>162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 t="s">
        <v>10</v>
      </c>
      <c r="O198" s="20">
        <v>0</v>
      </c>
      <c r="P198" s="16" t="s">
        <v>242</v>
      </c>
      <c r="Q198" s="16">
        <v>0.53</v>
      </c>
      <c r="R198" s="16" t="s">
        <v>127</v>
      </c>
      <c r="S198" s="16" t="s">
        <v>51</v>
      </c>
      <c r="T198" s="16">
        <v>0.53</v>
      </c>
      <c r="U198" s="16" t="s">
        <v>119</v>
      </c>
      <c r="V198" s="16" t="s">
        <v>47</v>
      </c>
    </row>
    <row r="199" spans="1:22" ht="90">
      <c r="A199" s="22">
        <v>177</v>
      </c>
      <c r="B199" s="16" t="s">
        <v>156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 t="s">
        <v>10</v>
      </c>
      <c r="O199" s="20">
        <v>0</v>
      </c>
      <c r="P199" s="16" t="s">
        <v>262</v>
      </c>
      <c r="Q199" s="16">
        <v>0.53200000000000003</v>
      </c>
      <c r="R199" s="16" t="s">
        <v>127</v>
      </c>
      <c r="S199" s="16" t="s">
        <v>50</v>
      </c>
      <c r="T199" s="16">
        <v>1.0640000000000001</v>
      </c>
      <c r="U199" s="16" t="s">
        <v>56</v>
      </c>
      <c r="V199" s="16" t="s">
        <v>263</v>
      </c>
    </row>
    <row r="200" spans="1:22" ht="90">
      <c r="A200" s="22">
        <v>178</v>
      </c>
      <c r="B200" s="16" t="s">
        <v>156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 t="s">
        <v>10</v>
      </c>
      <c r="O200" s="20">
        <v>0</v>
      </c>
      <c r="P200" s="16" t="s">
        <v>264</v>
      </c>
      <c r="Q200" s="16">
        <v>1.9170000000000003E-2</v>
      </c>
      <c r="R200" s="16" t="s">
        <v>127</v>
      </c>
      <c r="S200" s="16" t="s">
        <v>53</v>
      </c>
      <c r="T200" s="16">
        <v>0.38330000000000003</v>
      </c>
      <c r="U200" s="16" t="s">
        <v>56</v>
      </c>
      <c r="V200" s="16" t="s">
        <v>263</v>
      </c>
    </row>
    <row r="201" spans="1:22" ht="90">
      <c r="A201" s="22">
        <v>179</v>
      </c>
      <c r="B201" s="16" t="s">
        <v>154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 t="s">
        <v>10</v>
      </c>
      <c r="O201" s="20">
        <v>0</v>
      </c>
      <c r="P201" s="16" t="s">
        <v>265</v>
      </c>
      <c r="Q201" s="16">
        <v>20.64</v>
      </c>
      <c r="R201" s="16" t="s">
        <v>127</v>
      </c>
      <c r="S201" s="16" t="s">
        <v>51</v>
      </c>
      <c r="T201" s="16">
        <v>20.64</v>
      </c>
      <c r="U201" s="16" t="s">
        <v>266</v>
      </c>
      <c r="V201" s="16" t="s">
        <v>47</v>
      </c>
    </row>
    <row r="202" spans="1:22" ht="90">
      <c r="A202" s="22">
        <v>180</v>
      </c>
      <c r="B202" s="16" t="s">
        <v>158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 t="s">
        <v>10</v>
      </c>
      <c r="O202" s="20">
        <v>0</v>
      </c>
      <c r="P202" s="16" t="s">
        <v>267</v>
      </c>
      <c r="Q202" s="16">
        <v>5.6288</v>
      </c>
      <c r="R202" s="16" t="s">
        <v>127</v>
      </c>
      <c r="S202" s="16" t="s">
        <v>58</v>
      </c>
      <c r="T202" s="16">
        <v>22.5152</v>
      </c>
      <c r="U202" s="16" t="s">
        <v>56</v>
      </c>
      <c r="V202" s="16" t="s">
        <v>47</v>
      </c>
    </row>
    <row r="203" spans="1:22" ht="90">
      <c r="A203" s="22">
        <v>181</v>
      </c>
      <c r="B203" s="16" t="s">
        <v>158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 t="s">
        <v>10</v>
      </c>
      <c r="O203" s="20">
        <v>0</v>
      </c>
      <c r="P203" s="16" t="s">
        <v>268</v>
      </c>
      <c r="Q203" s="16">
        <v>26</v>
      </c>
      <c r="R203" s="16" t="s">
        <v>127</v>
      </c>
      <c r="S203" s="16" t="s">
        <v>51</v>
      </c>
      <c r="T203" s="16">
        <v>26</v>
      </c>
      <c r="U203" s="16" t="s">
        <v>56</v>
      </c>
      <c r="V203" s="16" t="s">
        <v>47</v>
      </c>
    </row>
    <row r="204" spans="1:22" ht="90">
      <c r="A204" s="22">
        <v>182</v>
      </c>
      <c r="B204" s="16" t="s">
        <v>158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 t="s">
        <v>10</v>
      </c>
      <c r="O204" s="20">
        <v>0</v>
      </c>
      <c r="P204" s="16" t="s">
        <v>269</v>
      </c>
      <c r="Q204" s="16">
        <v>3.9990000000000001</v>
      </c>
      <c r="R204" s="16" t="s">
        <v>127</v>
      </c>
      <c r="S204" s="16" t="s">
        <v>51</v>
      </c>
      <c r="T204" s="16">
        <v>3.9990000000000001</v>
      </c>
      <c r="U204" s="16" t="s">
        <v>56</v>
      </c>
      <c r="V204" s="16" t="s">
        <v>47</v>
      </c>
    </row>
    <row r="205" spans="1:22" ht="90">
      <c r="A205" s="22">
        <v>183</v>
      </c>
      <c r="B205" s="16" t="s">
        <v>158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 t="s">
        <v>10</v>
      </c>
      <c r="O205" s="20">
        <v>0</v>
      </c>
      <c r="P205" s="16" t="s">
        <v>262</v>
      </c>
      <c r="Q205" s="16">
        <v>0.59233000000000002</v>
      </c>
      <c r="R205" s="16" t="s">
        <v>127</v>
      </c>
      <c r="S205" s="16" t="s">
        <v>49</v>
      </c>
      <c r="T205" s="16">
        <v>1.7769999999999999</v>
      </c>
      <c r="U205" s="16" t="s">
        <v>56</v>
      </c>
      <c r="V205" s="16" t="s">
        <v>47</v>
      </c>
    </row>
    <row r="206" spans="1:22" ht="90">
      <c r="A206" s="22">
        <v>184</v>
      </c>
      <c r="B206" s="16" t="s">
        <v>158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 t="s">
        <v>10</v>
      </c>
      <c r="O206" s="20">
        <v>0</v>
      </c>
      <c r="P206" s="16" t="s">
        <v>270</v>
      </c>
      <c r="Q206" s="16">
        <v>5.7979999999999997E-2</v>
      </c>
      <c r="R206" s="16" t="s">
        <v>127</v>
      </c>
      <c r="S206" s="16" t="s">
        <v>63</v>
      </c>
      <c r="T206" s="16">
        <v>2.899</v>
      </c>
      <c r="U206" s="16" t="s">
        <v>56</v>
      </c>
      <c r="V206" s="16" t="s">
        <v>47</v>
      </c>
    </row>
    <row r="207" spans="1:22" ht="90">
      <c r="A207" s="22">
        <v>185</v>
      </c>
      <c r="B207" s="16" t="s">
        <v>158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 t="s">
        <v>10</v>
      </c>
      <c r="O207" s="20">
        <v>0</v>
      </c>
      <c r="P207" s="16" t="s">
        <v>243</v>
      </c>
      <c r="Q207" s="16">
        <v>9.3699999999999992</v>
      </c>
      <c r="R207" s="16" t="s">
        <v>127</v>
      </c>
      <c r="S207" s="16" t="s">
        <v>50</v>
      </c>
      <c r="T207" s="16">
        <v>18.739999999999998</v>
      </c>
      <c r="U207" s="16" t="s">
        <v>119</v>
      </c>
      <c r="V207" s="16" t="s">
        <v>47</v>
      </c>
    </row>
    <row r="208" spans="1:22" ht="90">
      <c r="A208" s="22">
        <v>186</v>
      </c>
      <c r="B208" s="16" t="s">
        <v>125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 t="s">
        <v>10</v>
      </c>
      <c r="O208" s="20">
        <v>0</v>
      </c>
      <c r="P208" s="16" t="s">
        <v>271</v>
      </c>
      <c r="Q208" s="16">
        <v>0.39</v>
      </c>
      <c r="R208" s="16" t="s">
        <v>127</v>
      </c>
      <c r="S208" s="16" t="s">
        <v>51</v>
      </c>
      <c r="T208" s="16">
        <v>0.39</v>
      </c>
      <c r="U208" s="16" t="s">
        <v>136</v>
      </c>
      <c r="V208" s="16" t="s">
        <v>137</v>
      </c>
    </row>
    <row r="209" spans="1:22" ht="90">
      <c r="A209" s="22">
        <v>187</v>
      </c>
      <c r="B209" s="16" t="s">
        <v>125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 t="s">
        <v>10</v>
      </c>
      <c r="O209" s="20">
        <v>0</v>
      </c>
      <c r="P209" s="16" t="s">
        <v>272</v>
      </c>
      <c r="Q209" s="16">
        <v>0.55000000000000004</v>
      </c>
      <c r="R209" s="16" t="s">
        <v>127</v>
      </c>
      <c r="S209" s="16" t="s">
        <v>51</v>
      </c>
      <c r="T209" s="16">
        <v>0.55000000000000004</v>
      </c>
      <c r="U209" s="16" t="s">
        <v>136</v>
      </c>
      <c r="V209" s="16" t="s">
        <v>137</v>
      </c>
    </row>
    <row r="210" spans="1:22" ht="90">
      <c r="A210" s="22">
        <v>188</v>
      </c>
      <c r="B210" s="16" t="s">
        <v>125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 t="s">
        <v>10</v>
      </c>
      <c r="O210" s="20">
        <v>0</v>
      </c>
      <c r="P210" s="16" t="s">
        <v>273</v>
      </c>
      <c r="Q210" s="16">
        <v>3.3000000000000002E-2</v>
      </c>
      <c r="R210" s="16" t="s">
        <v>127</v>
      </c>
      <c r="S210" s="16" t="s">
        <v>54</v>
      </c>
      <c r="T210" s="16">
        <v>0.33</v>
      </c>
      <c r="U210" s="16" t="s">
        <v>136</v>
      </c>
      <c r="V210" s="16" t="s">
        <v>137</v>
      </c>
    </row>
    <row r="211" spans="1:22" ht="90">
      <c r="A211" s="22">
        <v>189</v>
      </c>
      <c r="B211" s="16" t="s">
        <v>125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 t="s">
        <v>10</v>
      </c>
      <c r="O211" s="20">
        <v>0</v>
      </c>
      <c r="P211" s="16" t="s">
        <v>274</v>
      </c>
      <c r="Q211" s="16">
        <v>1.06</v>
      </c>
      <c r="R211" s="16" t="s">
        <v>127</v>
      </c>
      <c r="S211" s="16" t="s">
        <v>51</v>
      </c>
      <c r="T211" s="16">
        <v>1.06</v>
      </c>
      <c r="U211" s="16" t="s">
        <v>136</v>
      </c>
      <c r="V211" s="16" t="s">
        <v>137</v>
      </c>
    </row>
    <row r="212" spans="1:22" ht="90">
      <c r="A212" s="22">
        <v>190</v>
      </c>
      <c r="B212" s="16" t="s">
        <v>153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 t="s">
        <v>10</v>
      </c>
      <c r="O212" s="20">
        <v>0</v>
      </c>
      <c r="P212" s="16" t="s">
        <v>275</v>
      </c>
      <c r="Q212" s="16">
        <v>2.4900000000000002</v>
      </c>
      <c r="R212" s="16" t="s">
        <v>127</v>
      </c>
      <c r="S212" s="16" t="s">
        <v>50</v>
      </c>
      <c r="T212" s="16">
        <v>4.9800000000000004</v>
      </c>
      <c r="U212" s="16" t="s">
        <v>276</v>
      </c>
      <c r="V212" s="16" t="s">
        <v>277</v>
      </c>
    </row>
    <row r="213" spans="1:22" ht="90">
      <c r="A213" s="22">
        <v>191</v>
      </c>
      <c r="B213" s="16" t="s">
        <v>153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 t="s">
        <v>10</v>
      </c>
      <c r="O213" s="20">
        <v>0</v>
      </c>
      <c r="P213" s="16" t="s">
        <v>189</v>
      </c>
      <c r="Q213" s="16">
        <v>0.49</v>
      </c>
      <c r="R213" s="16" t="s">
        <v>127</v>
      </c>
      <c r="S213" s="16" t="s">
        <v>50</v>
      </c>
      <c r="T213" s="16">
        <v>0.98</v>
      </c>
      <c r="U213" s="16" t="s">
        <v>276</v>
      </c>
      <c r="V213" s="16" t="s">
        <v>277</v>
      </c>
    </row>
    <row r="214" spans="1:22" ht="90">
      <c r="A214" s="22">
        <v>192</v>
      </c>
      <c r="B214" s="16" t="s">
        <v>153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 t="s">
        <v>10</v>
      </c>
      <c r="O214" s="20">
        <v>0</v>
      </c>
      <c r="P214" s="16" t="s">
        <v>278</v>
      </c>
      <c r="Q214" s="16">
        <v>0.48</v>
      </c>
      <c r="R214" s="16" t="s">
        <v>127</v>
      </c>
      <c r="S214" s="16" t="s">
        <v>51</v>
      </c>
      <c r="T214" s="16">
        <v>0.48</v>
      </c>
      <c r="U214" s="16" t="s">
        <v>276</v>
      </c>
      <c r="V214" s="16" t="s">
        <v>277</v>
      </c>
    </row>
    <row r="215" spans="1:22" ht="90">
      <c r="A215" s="22">
        <v>193</v>
      </c>
      <c r="B215" s="16" t="s">
        <v>153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 t="s">
        <v>10</v>
      </c>
      <c r="O215" s="20">
        <v>0</v>
      </c>
      <c r="P215" s="16" t="s">
        <v>279</v>
      </c>
      <c r="Q215" s="16">
        <v>5.97</v>
      </c>
      <c r="R215" s="16" t="s">
        <v>127</v>
      </c>
      <c r="S215" s="16" t="s">
        <v>51</v>
      </c>
      <c r="T215" s="16">
        <v>5.97</v>
      </c>
      <c r="U215" s="16" t="s">
        <v>276</v>
      </c>
      <c r="V215" s="16" t="s">
        <v>277</v>
      </c>
    </row>
    <row r="216" spans="1:22" ht="90">
      <c r="A216" s="22">
        <v>194</v>
      </c>
      <c r="B216" s="16" t="s">
        <v>153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 t="s">
        <v>10</v>
      </c>
      <c r="O216" s="20">
        <v>0</v>
      </c>
      <c r="P216" s="16" t="s">
        <v>121</v>
      </c>
      <c r="Q216" s="16">
        <v>3.5</v>
      </c>
      <c r="R216" s="16" t="s">
        <v>127</v>
      </c>
      <c r="S216" s="16" t="s">
        <v>51</v>
      </c>
      <c r="T216" s="16">
        <v>3.5</v>
      </c>
      <c r="U216" s="16" t="s">
        <v>276</v>
      </c>
      <c r="V216" s="16" t="s">
        <v>277</v>
      </c>
    </row>
    <row r="217" spans="1:22" ht="90">
      <c r="A217" s="22">
        <v>195</v>
      </c>
      <c r="B217" s="16" t="s">
        <v>153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 t="s">
        <v>10</v>
      </c>
      <c r="O217" s="20">
        <v>0</v>
      </c>
      <c r="P217" s="16" t="s">
        <v>280</v>
      </c>
      <c r="Q217" s="16">
        <v>0.42</v>
      </c>
      <c r="R217" s="16" t="s">
        <v>127</v>
      </c>
      <c r="S217" s="16" t="s">
        <v>58</v>
      </c>
      <c r="T217" s="16">
        <v>1.68</v>
      </c>
      <c r="U217" s="16" t="s">
        <v>276</v>
      </c>
      <c r="V217" s="16" t="s">
        <v>277</v>
      </c>
    </row>
    <row r="218" spans="1:22" ht="90">
      <c r="A218" s="22">
        <v>196</v>
      </c>
      <c r="B218" s="16" t="s">
        <v>160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 t="s">
        <v>10</v>
      </c>
      <c r="O218" s="20">
        <v>0</v>
      </c>
      <c r="P218" s="16" t="s">
        <v>281</v>
      </c>
      <c r="Q218" s="16">
        <v>0.25269999999999998</v>
      </c>
      <c r="R218" s="16" t="s">
        <v>127</v>
      </c>
      <c r="S218" s="16" t="s">
        <v>282</v>
      </c>
      <c r="T218" s="16">
        <v>7.0250000000000007E-2</v>
      </c>
      <c r="U218" s="16" t="s">
        <v>77</v>
      </c>
      <c r="V218" s="16" t="s">
        <v>283</v>
      </c>
    </row>
    <row r="219" spans="1:22" ht="90">
      <c r="A219" s="22">
        <v>197</v>
      </c>
      <c r="B219" s="16" t="s">
        <v>160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 t="s">
        <v>10</v>
      </c>
      <c r="O219" s="20">
        <v>0</v>
      </c>
      <c r="P219" s="16" t="s">
        <v>112</v>
      </c>
      <c r="Q219" s="16">
        <v>0.1</v>
      </c>
      <c r="R219" s="16" t="s">
        <v>127</v>
      </c>
      <c r="S219" s="16" t="s">
        <v>51</v>
      </c>
      <c r="T219" s="16">
        <v>0.1</v>
      </c>
      <c r="U219" s="16" t="s">
        <v>77</v>
      </c>
      <c r="V219" s="16" t="s">
        <v>283</v>
      </c>
    </row>
    <row r="220" spans="1:22" ht="90">
      <c r="A220" s="22">
        <v>198</v>
      </c>
      <c r="B220" s="16" t="s">
        <v>160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 t="s">
        <v>10</v>
      </c>
      <c r="O220" s="20">
        <v>0</v>
      </c>
      <c r="P220" s="16" t="s">
        <v>284</v>
      </c>
      <c r="Q220" s="16">
        <v>0.86499999999999999</v>
      </c>
      <c r="R220" s="16" t="s">
        <v>127</v>
      </c>
      <c r="S220" s="16" t="s">
        <v>58</v>
      </c>
      <c r="T220" s="16">
        <v>3.46</v>
      </c>
      <c r="U220" s="16" t="s">
        <v>77</v>
      </c>
      <c r="V220" s="16" t="s">
        <v>283</v>
      </c>
    </row>
    <row r="221" spans="1:22" ht="90">
      <c r="A221" s="22">
        <v>199</v>
      </c>
      <c r="B221" s="16" t="s">
        <v>160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 t="s">
        <v>10</v>
      </c>
      <c r="O221" s="20">
        <v>0</v>
      </c>
      <c r="P221" s="16" t="s">
        <v>285</v>
      </c>
      <c r="Q221" s="16">
        <v>1.5</v>
      </c>
      <c r="R221" s="16" t="s">
        <v>127</v>
      </c>
      <c r="S221" s="16" t="s">
        <v>58</v>
      </c>
      <c r="T221" s="16">
        <v>6</v>
      </c>
      <c r="U221" s="16" t="s">
        <v>77</v>
      </c>
      <c r="V221" s="16" t="s">
        <v>283</v>
      </c>
    </row>
    <row r="222" spans="1:22" ht="90">
      <c r="A222" s="22">
        <v>200</v>
      </c>
      <c r="B222" s="16" t="s">
        <v>160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 t="s">
        <v>10</v>
      </c>
      <c r="O222" s="20">
        <v>0</v>
      </c>
      <c r="P222" s="16" t="s">
        <v>286</v>
      </c>
      <c r="Q222" s="16">
        <v>1.4</v>
      </c>
      <c r="R222" s="16" t="s">
        <v>127</v>
      </c>
      <c r="S222" s="16" t="s">
        <v>49</v>
      </c>
      <c r="T222" s="16">
        <v>4.2</v>
      </c>
      <c r="U222" s="16" t="s">
        <v>77</v>
      </c>
      <c r="V222" s="16" t="s">
        <v>283</v>
      </c>
    </row>
    <row r="223" spans="1:22" ht="90">
      <c r="A223" s="22">
        <v>201</v>
      </c>
      <c r="B223" s="16" t="s">
        <v>160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 t="s">
        <v>10</v>
      </c>
      <c r="O223" s="20">
        <v>0</v>
      </c>
      <c r="P223" s="16" t="s">
        <v>73</v>
      </c>
      <c r="Q223" s="16">
        <v>0.25</v>
      </c>
      <c r="R223" s="16" t="s">
        <v>127</v>
      </c>
      <c r="S223" s="16" t="s">
        <v>51</v>
      </c>
      <c r="T223" s="16">
        <v>0.25</v>
      </c>
      <c r="U223" s="16" t="s">
        <v>77</v>
      </c>
      <c r="V223" s="16" t="s">
        <v>283</v>
      </c>
    </row>
    <row r="224" spans="1:22" ht="90">
      <c r="A224" s="22">
        <v>202</v>
      </c>
      <c r="B224" s="16" t="s">
        <v>165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 t="s">
        <v>10</v>
      </c>
      <c r="O224" s="20">
        <v>0</v>
      </c>
      <c r="P224" s="16" t="s">
        <v>287</v>
      </c>
      <c r="Q224" s="16">
        <v>4.2539999999999996</v>
      </c>
      <c r="R224" s="16" t="s">
        <v>127</v>
      </c>
      <c r="S224" s="16" t="s">
        <v>51</v>
      </c>
      <c r="T224" s="16">
        <v>4.2539999999999996</v>
      </c>
      <c r="U224" s="16" t="s">
        <v>288</v>
      </c>
      <c r="V224" s="16" t="s">
        <v>47</v>
      </c>
    </row>
    <row r="225" spans="1:22" ht="90">
      <c r="A225" s="22">
        <v>203</v>
      </c>
      <c r="B225" s="16" t="s">
        <v>165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 t="s">
        <v>10</v>
      </c>
      <c r="O225" s="20">
        <v>0</v>
      </c>
      <c r="P225" s="16" t="s">
        <v>289</v>
      </c>
      <c r="Q225" s="16">
        <v>11.734999999999999</v>
      </c>
      <c r="R225" s="16" t="s">
        <v>127</v>
      </c>
      <c r="S225" s="16" t="s">
        <v>50</v>
      </c>
      <c r="T225" s="16">
        <v>23.47</v>
      </c>
      <c r="U225" s="16" t="s">
        <v>290</v>
      </c>
      <c r="V225" s="16" t="s">
        <v>47</v>
      </c>
    </row>
    <row r="226" spans="1:22" ht="90">
      <c r="A226" s="22">
        <v>204</v>
      </c>
      <c r="B226" s="16" t="s">
        <v>165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 t="s">
        <v>10</v>
      </c>
      <c r="O226" s="20">
        <v>0</v>
      </c>
      <c r="P226" s="16" t="s">
        <v>291</v>
      </c>
      <c r="Q226" s="16">
        <v>0.98</v>
      </c>
      <c r="R226" s="16" t="s">
        <v>127</v>
      </c>
      <c r="S226" s="16" t="s">
        <v>51</v>
      </c>
      <c r="T226" s="16">
        <v>0.98</v>
      </c>
      <c r="U226" s="16" t="s">
        <v>290</v>
      </c>
      <c r="V226" s="16" t="s">
        <v>47</v>
      </c>
    </row>
    <row r="227" spans="1:22" ht="90">
      <c r="A227" s="22">
        <v>205</v>
      </c>
      <c r="B227" s="16" t="s">
        <v>165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 t="s">
        <v>10</v>
      </c>
      <c r="O227" s="20">
        <v>0</v>
      </c>
      <c r="P227" s="16" t="s">
        <v>247</v>
      </c>
      <c r="Q227" s="16">
        <v>5.2749999999999998E-2</v>
      </c>
      <c r="R227" s="16" t="s">
        <v>127</v>
      </c>
      <c r="S227" s="16" t="s">
        <v>53</v>
      </c>
      <c r="T227" s="16">
        <v>1.0549000000000002</v>
      </c>
      <c r="U227" s="16" t="s">
        <v>56</v>
      </c>
      <c r="V227" s="16" t="s">
        <v>47</v>
      </c>
    </row>
    <row r="228" spans="1:22" ht="90">
      <c r="A228" s="22">
        <v>206</v>
      </c>
      <c r="B228" s="16" t="s">
        <v>165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 t="s">
        <v>10</v>
      </c>
      <c r="O228" s="20">
        <v>0</v>
      </c>
      <c r="P228" s="16" t="s">
        <v>84</v>
      </c>
      <c r="Q228" s="16">
        <v>0.109</v>
      </c>
      <c r="R228" s="16" t="s">
        <v>127</v>
      </c>
      <c r="S228" s="16" t="s">
        <v>52</v>
      </c>
      <c r="T228" s="16">
        <v>0.54500000000000004</v>
      </c>
      <c r="U228" s="16" t="s">
        <v>56</v>
      </c>
      <c r="V228" s="16" t="s">
        <v>47</v>
      </c>
    </row>
    <row r="229" spans="1:22" ht="90">
      <c r="A229" s="22">
        <v>207</v>
      </c>
      <c r="B229" s="16" t="s">
        <v>165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 t="s">
        <v>10</v>
      </c>
      <c r="O229" s="20">
        <v>0</v>
      </c>
      <c r="P229" s="16" t="s">
        <v>75</v>
      </c>
      <c r="Q229" s="16">
        <v>0.38233</v>
      </c>
      <c r="R229" s="16" t="s">
        <v>127</v>
      </c>
      <c r="S229" s="16" t="s">
        <v>49</v>
      </c>
      <c r="T229" s="16">
        <v>1.147</v>
      </c>
      <c r="U229" s="16" t="s">
        <v>56</v>
      </c>
      <c r="V229" s="16" t="s">
        <v>47</v>
      </c>
    </row>
    <row r="230" spans="1:22" ht="90">
      <c r="A230" s="22">
        <v>208</v>
      </c>
      <c r="B230" s="16" t="s">
        <v>165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 t="s">
        <v>10</v>
      </c>
      <c r="O230" s="20">
        <v>0</v>
      </c>
      <c r="P230" s="16" t="s">
        <v>70</v>
      </c>
      <c r="Q230" s="16">
        <v>1.797E-2</v>
      </c>
      <c r="R230" s="16" t="s">
        <v>127</v>
      </c>
      <c r="S230" s="16" t="s">
        <v>250</v>
      </c>
      <c r="T230" s="16">
        <v>0.57516999999999996</v>
      </c>
      <c r="U230" s="16" t="s">
        <v>56</v>
      </c>
      <c r="V230" s="16" t="s">
        <v>47</v>
      </c>
    </row>
    <row r="231" spans="1:22" ht="90">
      <c r="A231" s="22">
        <v>209</v>
      </c>
      <c r="B231" s="16" t="s">
        <v>165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 t="s">
        <v>10</v>
      </c>
      <c r="O231" s="20">
        <v>0</v>
      </c>
      <c r="P231" s="16" t="s">
        <v>292</v>
      </c>
      <c r="Q231" s="16">
        <v>8.8870000000000005E-2</v>
      </c>
      <c r="R231" s="16" t="s">
        <v>127</v>
      </c>
      <c r="S231" s="16" t="s">
        <v>194</v>
      </c>
      <c r="T231" s="16">
        <v>1.0664400000000001</v>
      </c>
      <c r="U231" s="16" t="s">
        <v>56</v>
      </c>
      <c r="V231" s="16" t="s">
        <v>47</v>
      </c>
    </row>
    <row r="232" spans="1:22" ht="90">
      <c r="A232" s="22">
        <v>210</v>
      </c>
      <c r="B232" s="16" t="s">
        <v>165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 t="s">
        <v>10</v>
      </c>
      <c r="O232" s="20">
        <v>0</v>
      </c>
      <c r="P232" s="16" t="s">
        <v>59</v>
      </c>
      <c r="Q232" s="16">
        <v>3.2799999999999996E-2</v>
      </c>
      <c r="R232" s="16" t="s">
        <v>127</v>
      </c>
      <c r="S232" s="16" t="s">
        <v>90</v>
      </c>
      <c r="T232" s="16">
        <v>2.6240000000000001</v>
      </c>
      <c r="U232" s="16" t="s">
        <v>56</v>
      </c>
      <c r="V232" s="16" t="s">
        <v>47</v>
      </c>
    </row>
    <row r="233" spans="1:22" ht="90">
      <c r="A233" s="22">
        <v>211</v>
      </c>
      <c r="B233" s="16" t="s">
        <v>165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 t="s">
        <v>10</v>
      </c>
      <c r="O233" s="20">
        <v>0</v>
      </c>
      <c r="P233" s="16" t="s">
        <v>61</v>
      </c>
      <c r="Q233" s="16">
        <v>9.5049999999999996E-2</v>
      </c>
      <c r="R233" s="16" t="s">
        <v>127</v>
      </c>
      <c r="S233" s="16" t="s">
        <v>293</v>
      </c>
      <c r="T233" s="16">
        <v>3.802</v>
      </c>
      <c r="U233" s="16" t="s">
        <v>56</v>
      </c>
      <c r="V233" s="16" t="s">
        <v>47</v>
      </c>
    </row>
    <row r="234" spans="1:22" ht="90">
      <c r="A234" s="22">
        <v>212</v>
      </c>
      <c r="B234" s="16" t="s">
        <v>165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 t="s">
        <v>10</v>
      </c>
      <c r="O234" s="20">
        <v>0</v>
      </c>
      <c r="P234" s="16" t="s">
        <v>252</v>
      </c>
      <c r="Q234" s="16">
        <v>0.21430000000000002</v>
      </c>
      <c r="R234" s="16" t="s">
        <v>127</v>
      </c>
      <c r="S234" s="16" t="s">
        <v>48</v>
      </c>
      <c r="T234" s="16">
        <v>1.28582</v>
      </c>
      <c r="U234" s="16" t="s">
        <v>56</v>
      </c>
      <c r="V234" s="16" t="s">
        <v>47</v>
      </c>
    </row>
    <row r="235" spans="1:22" ht="90">
      <c r="A235" s="22">
        <v>213</v>
      </c>
      <c r="B235" s="16" t="s">
        <v>165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 t="s">
        <v>10</v>
      </c>
      <c r="O235" s="20">
        <v>0</v>
      </c>
      <c r="P235" s="16" t="s">
        <v>294</v>
      </c>
      <c r="Q235" s="16">
        <v>0.27</v>
      </c>
      <c r="R235" s="16" t="s">
        <v>127</v>
      </c>
      <c r="S235" s="16" t="s">
        <v>51</v>
      </c>
      <c r="T235" s="16">
        <v>0.27</v>
      </c>
      <c r="U235" s="16" t="s">
        <v>56</v>
      </c>
      <c r="V235" s="16" t="s">
        <v>47</v>
      </c>
    </row>
    <row r="236" spans="1:22" ht="90">
      <c r="A236" s="22">
        <v>214</v>
      </c>
      <c r="B236" s="16" t="s">
        <v>165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 t="s">
        <v>10</v>
      </c>
      <c r="O236" s="20">
        <v>0</v>
      </c>
      <c r="P236" s="16" t="s">
        <v>62</v>
      </c>
      <c r="Q236" s="16">
        <v>6.8330000000000002E-2</v>
      </c>
      <c r="R236" s="16" t="s">
        <v>127</v>
      </c>
      <c r="S236" s="16" t="s">
        <v>63</v>
      </c>
      <c r="T236" s="16">
        <v>3.4165000000000001</v>
      </c>
      <c r="U236" s="16" t="s">
        <v>56</v>
      </c>
      <c r="V236" s="16" t="s">
        <v>47</v>
      </c>
    </row>
    <row r="237" spans="1:22" ht="90">
      <c r="A237" s="22">
        <v>215</v>
      </c>
      <c r="B237" s="16" t="s">
        <v>165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 t="s">
        <v>10</v>
      </c>
      <c r="O237" s="20">
        <v>0</v>
      </c>
      <c r="P237" s="16" t="s">
        <v>92</v>
      </c>
      <c r="Q237" s="16">
        <v>0.11799999999999999</v>
      </c>
      <c r="R237" s="16" t="s">
        <v>127</v>
      </c>
      <c r="S237" s="16" t="s">
        <v>54</v>
      </c>
      <c r="T237" s="16">
        <v>1.18</v>
      </c>
      <c r="U237" s="16" t="s">
        <v>56</v>
      </c>
      <c r="V237" s="16" t="s">
        <v>47</v>
      </c>
    </row>
    <row r="238" spans="1:22" ht="90">
      <c r="A238" s="22">
        <v>216</v>
      </c>
      <c r="B238" s="16" t="s">
        <v>165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 t="s">
        <v>10</v>
      </c>
      <c r="O238" s="20">
        <v>0</v>
      </c>
      <c r="P238" s="16" t="s">
        <v>64</v>
      </c>
      <c r="Q238" s="16">
        <v>3.576E-2</v>
      </c>
      <c r="R238" s="16" t="s">
        <v>127</v>
      </c>
      <c r="S238" s="16" t="s">
        <v>63</v>
      </c>
      <c r="T238" s="16">
        <v>1.7878000000000001</v>
      </c>
      <c r="U238" s="16" t="s">
        <v>56</v>
      </c>
      <c r="V238" s="16" t="s">
        <v>47</v>
      </c>
    </row>
    <row r="239" spans="1:22" ht="90">
      <c r="A239" s="22">
        <v>217</v>
      </c>
      <c r="B239" s="16" t="s">
        <v>165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 t="s">
        <v>10</v>
      </c>
      <c r="O239" s="20">
        <v>0</v>
      </c>
      <c r="P239" s="16" t="s">
        <v>254</v>
      </c>
      <c r="Q239" s="16">
        <v>0.18118999999999999</v>
      </c>
      <c r="R239" s="16" t="s">
        <v>127</v>
      </c>
      <c r="S239" s="16" t="s">
        <v>50</v>
      </c>
      <c r="T239" s="16">
        <v>0.36237000000000003</v>
      </c>
      <c r="U239" s="16" t="s">
        <v>56</v>
      </c>
      <c r="V239" s="16" t="s">
        <v>47</v>
      </c>
    </row>
    <row r="240" spans="1:22" ht="90">
      <c r="A240" s="22">
        <v>218</v>
      </c>
      <c r="B240" s="16" t="s">
        <v>165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 t="s">
        <v>10</v>
      </c>
      <c r="O240" s="20">
        <v>0</v>
      </c>
      <c r="P240" s="16" t="s">
        <v>65</v>
      </c>
      <c r="Q240" s="16">
        <v>5.5100000000000003E-2</v>
      </c>
      <c r="R240" s="16" t="s">
        <v>127</v>
      </c>
      <c r="S240" s="16" t="s">
        <v>55</v>
      </c>
      <c r="T240" s="16">
        <v>1.653</v>
      </c>
      <c r="U240" s="16" t="s">
        <v>56</v>
      </c>
      <c r="V240" s="16" t="s">
        <v>47</v>
      </c>
    </row>
    <row r="241" spans="1:22" ht="90">
      <c r="A241" s="22">
        <v>219</v>
      </c>
      <c r="B241" s="16" t="s">
        <v>165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 t="s">
        <v>10</v>
      </c>
      <c r="O241" s="20">
        <v>0</v>
      </c>
      <c r="P241" s="16" t="s">
        <v>295</v>
      </c>
      <c r="Q241" s="16">
        <v>0.21</v>
      </c>
      <c r="R241" s="16" t="s">
        <v>127</v>
      </c>
      <c r="S241" s="16" t="s">
        <v>49</v>
      </c>
      <c r="T241" s="16">
        <v>0.63</v>
      </c>
      <c r="U241" s="16" t="s">
        <v>296</v>
      </c>
      <c r="V241" s="16" t="s">
        <v>47</v>
      </c>
    </row>
    <row r="242" spans="1:22" ht="90">
      <c r="A242" s="22">
        <v>220</v>
      </c>
      <c r="B242" s="16" t="s">
        <v>162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 t="s">
        <v>10</v>
      </c>
      <c r="O242" s="20">
        <v>0</v>
      </c>
      <c r="P242" s="16" t="s">
        <v>297</v>
      </c>
      <c r="Q242" s="16">
        <v>0.15</v>
      </c>
      <c r="R242" s="16" t="s">
        <v>127</v>
      </c>
      <c r="S242" s="16" t="s">
        <v>51</v>
      </c>
      <c r="T242" s="16">
        <v>0.15</v>
      </c>
      <c r="U242" s="16" t="s">
        <v>114</v>
      </c>
      <c r="V242" s="16" t="s">
        <v>47</v>
      </c>
    </row>
    <row r="243" spans="1:22" ht="90">
      <c r="A243" s="22">
        <v>221</v>
      </c>
      <c r="B243" s="16" t="s">
        <v>157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 t="s">
        <v>10</v>
      </c>
      <c r="O243" s="20">
        <v>0</v>
      </c>
      <c r="P243" s="16" t="s">
        <v>298</v>
      </c>
      <c r="Q243" s="16">
        <v>1.81</v>
      </c>
      <c r="R243" s="16" t="s">
        <v>127</v>
      </c>
      <c r="S243" s="16" t="s">
        <v>51</v>
      </c>
      <c r="T243" s="16">
        <v>1.81</v>
      </c>
      <c r="U243" s="16" t="s">
        <v>102</v>
      </c>
      <c r="V243" s="16" t="s">
        <v>299</v>
      </c>
    </row>
    <row r="244" spans="1:22" ht="90">
      <c r="A244" s="22">
        <v>222</v>
      </c>
      <c r="B244" s="16" t="s">
        <v>157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 t="s">
        <v>10</v>
      </c>
      <c r="O244" s="20">
        <v>0</v>
      </c>
      <c r="P244" s="16" t="s">
        <v>300</v>
      </c>
      <c r="Q244" s="16">
        <v>0.65</v>
      </c>
      <c r="R244" s="16" t="s">
        <v>127</v>
      </c>
      <c r="S244" s="16" t="s">
        <v>58</v>
      </c>
      <c r="T244" s="16">
        <v>2.6</v>
      </c>
      <c r="U244" s="16" t="s">
        <v>102</v>
      </c>
      <c r="V244" s="16" t="s">
        <v>299</v>
      </c>
    </row>
    <row r="245" spans="1:22" ht="90">
      <c r="A245" s="22">
        <v>223</v>
      </c>
      <c r="B245" s="16" t="s">
        <v>157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 t="s">
        <v>10</v>
      </c>
      <c r="O245" s="20">
        <v>0</v>
      </c>
      <c r="P245" s="16" t="s">
        <v>301</v>
      </c>
      <c r="Q245" s="16">
        <v>1.2</v>
      </c>
      <c r="R245" s="16" t="s">
        <v>127</v>
      </c>
      <c r="S245" s="16" t="s">
        <v>50</v>
      </c>
      <c r="T245" s="16">
        <v>2.4</v>
      </c>
      <c r="U245" s="16" t="s">
        <v>102</v>
      </c>
      <c r="V245" s="16" t="s">
        <v>299</v>
      </c>
    </row>
    <row r="246" spans="1:22" ht="90">
      <c r="A246" s="22">
        <v>224</v>
      </c>
      <c r="B246" s="16" t="s">
        <v>157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 t="s">
        <v>10</v>
      </c>
      <c r="O246" s="20">
        <v>0</v>
      </c>
      <c r="P246" s="16" t="s">
        <v>302</v>
      </c>
      <c r="Q246" s="16">
        <v>1.64</v>
      </c>
      <c r="R246" s="16" t="s">
        <v>127</v>
      </c>
      <c r="S246" s="16" t="s">
        <v>49</v>
      </c>
      <c r="T246" s="16">
        <v>4.92</v>
      </c>
      <c r="U246" s="16" t="s">
        <v>102</v>
      </c>
      <c r="V246" s="16" t="s">
        <v>299</v>
      </c>
    </row>
    <row r="247" spans="1:22" ht="90">
      <c r="A247" s="22">
        <v>225</v>
      </c>
      <c r="B247" s="16" t="s">
        <v>157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 t="s">
        <v>10</v>
      </c>
      <c r="O247" s="20">
        <v>0</v>
      </c>
      <c r="P247" s="16" t="s">
        <v>256</v>
      </c>
      <c r="Q247" s="16">
        <v>2.7</v>
      </c>
      <c r="R247" s="16" t="s">
        <v>127</v>
      </c>
      <c r="S247" s="16" t="s">
        <v>51</v>
      </c>
      <c r="T247" s="16">
        <v>2.7</v>
      </c>
      <c r="U247" s="16" t="s">
        <v>102</v>
      </c>
      <c r="V247" s="16" t="s">
        <v>299</v>
      </c>
    </row>
  </sheetData>
  <mergeCells count="32">
    <mergeCell ref="A38:V38"/>
    <mergeCell ref="A65:V65"/>
    <mergeCell ref="A34:V34"/>
    <mergeCell ref="A19:V19"/>
    <mergeCell ref="A15:V15"/>
    <mergeCell ref="A36:V36"/>
    <mergeCell ref="A17:V17"/>
    <mergeCell ref="A5:V5"/>
    <mergeCell ref="T1:V3"/>
    <mergeCell ref="A29:V29"/>
    <mergeCell ref="A32:V32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N10:N11"/>
    <mergeCell ref="C8:M8"/>
    <mergeCell ref="A7:A11"/>
    <mergeCell ref="B7:B11"/>
    <mergeCell ref="C10:E10"/>
    <mergeCell ref="F10:H10"/>
    <mergeCell ref="I10:J10"/>
    <mergeCell ref="K10:L10"/>
    <mergeCell ref="C9:L9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2023-10-11T08:28:11Z</dcterms:modified>
</cp:coreProperties>
</file>