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50" yWindow="400" windowWidth="21000" windowHeight="9060" activeTab="2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externalReferences>
    <externalReference r:id="rId7"/>
  </externalReference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<sst xmlns="http://schemas.openxmlformats.org/spreadsheetml/2006/main" count="158" uniqueCount="105">
  <si>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</si>
  <si>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</si>
  <si>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</si>
  <si>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</si>
  <si>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</si>
  <si>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</si>
  <si>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</si>
  <si>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</si>
  <si>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</si>
  <si>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</si>
  <si>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</si>
  <si>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</si>
  <si>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</si>
  <si>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</si>
  <si>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</si>
  <si>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</si>
  <si>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</si>
  <si>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</si>
  <si>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</si>
  <si>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</si>
  <si>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</si>
  <si>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</si>
  <si>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</si>
  <si>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</si>
  <si>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</si>
  <si>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</si>
  <si>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</si>
  <si>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</si>
  <si>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</si>
  <si>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</si>
  <si>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</si>
  <si>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</si>
  <si>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</si>
  <si>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</si>
  <si>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</si>
  <si>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</si>
  <si>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</si>
  <si>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</si>
  <si>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</si>
  <si>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</si>
  <si>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</si>
  <si>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</si>
  <si>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</si>
  <si>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</si>
  <si>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</si>
  <si>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</si>
  <si>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</si>
  <si>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</si>
  <si>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</si>
  <si>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</si>
  <si>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</si>
  <si>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</si>
  <si>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</si>
  <si>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</si>
  <si>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</si>
  <si>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</si>
  <si>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</si>
  <si>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</si>
  <si>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</si>
  <si>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</si>
  <si>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</si>
  <si>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</si>
  <si>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</si>
  <si>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</si>
  <si>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</si>
  <si>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</si>
  <si>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</si>
  <si>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</si>
  <si>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</si>
  <si>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</si>
  <si>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</si>
  <si>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от "31" января 2011 г. № 36-э</t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</si>
  <si>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</si>
  <si>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</si>
  <si>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</si>
  <si>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</si>
  <si>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</si>
  <si>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</si>
  <si>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</si>
  <si>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</si>
  <si>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</si>
  <si>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декабрь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</si>
  <si>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</si>
  <si>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</si>
  <si>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</si>
  <si>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</si>
  <si>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</si>
  <si>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</si>
  <si>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руб/1000 куб м</t>
  </si>
  <si>
    <t>население :</t>
  </si>
  <si>
    <t>апрель</t>
  </si>
  <si>
    <t>63-3/8 от 31.03.2015г</t>
  </si>
  <si>
    <r>
      <t xml:space="preserve">Информация о тарифах на услуги         </t>
    </r>
    <r>
      <rPr>
        <b/>
        <u val="single"/>
        <sz val="12"/>
        <rFont val="Times New Roman"/>
        <family val="1"/>
      </rPr>
      <t xml:space="preserve">АО "Газпром газораспределение Обнинск" </t>
    </r>
  </si>
  <si>
    <t>73</t>
  </si>
  <si>
    <t>01.07.2017г</t>
  </si>
  <si>
    <t>Размер тарифа * (ставки тарифа) [3]</t>
  </si>
  <si>
    <t xml:space="preserve">новые объекты : </t>
  </si>
  <si>
    <t>Примечание: Тарифы указаны без размера специальной надбавки 40,07 руб за 1000 куб.м. для 1-7 групп</t>
  </si>
  <si>
    <r>
      <t xml:space="preserve">Информация об основных показателях финансово-хозяйственной деятельности                               </t>
    </r>
    <r>
      <rPr>
        <b/>
        <u val="single"/>
        <sz val="12"/>
        <rFont val="Times New Roman"/>
        <family val="1"/>
      </rPr>
      <t>АО "Газпром газораспределение Обнинск"   на 2018 год</t>
    </r>
  </si>
  <si>
    <t>234700</t>
  </si>
  <si>
    <t>64193,4</t>
  </si>
  <si>
    <t>169,7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</si>
  <si>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АО "Газпром газораспределение Обнинск" </t>
    </r>
    <r>
      <rPr>
        <b/>
        <sz val="12"/>
        <rFont val="Times New Roman"/>
        <family val="1"/>
      </rPr>
      <t>за 2018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</si>
  <si>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АО "Газпром газораспределение Обнинск"</t>
    </r>
    <r>
      <rPr>
        <b/>
        <sz val="12"/>
        <rFont val="Times New Roman"/>
        <family val="1"/>
      </rPr>
      <t xml:space="preserve"> на 2018 год</t>
    </r>
  </si>
  <si>
    <t>реконструируемые (модернизируемые) объекты -всего, в т.ч.:  Станции ЭХЗ - 10шт.,  ГРП-2 шт, задвижки- 2шт.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</si>
</sst>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6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&#1052;&#1086;&#1080;%20&#1076;&#1086;&#1082;&#1091;&#1084;&#1077;&#1085;&#1090;&#1099;\&#1043;&#1040;&#1047;&#1055;&#1056;&#1054;&#1052;\1.&#1055;&#1083;&#1072;&#1085;&#1099;%20&#1055;&#1080;&#1090;&#1077;&#1088;\&#1041;&#1044;&#1056;\&#1041;&#1044;&#1056;18\&#1041;&#1044;&#1056;%20&#1074;%20&#1040;&#1048;&#1057;\&#1057;&#1087;&#1088;&#1072;&#1074;&#1086;&#1095;&#1085;&#1086;.%20&#1044;&#1086;&#1093;&#1086;&#1076;&#1099;%20&#1080;%20&#1088;&#1072;&#1089;&#1093;&#1086;&#1076;&#1099;%20(&#1043;&#1056;&#1054;),%20&#1087;&#1086;%20&#1040;&#1054;%20'&#1043;&#1072;&#1079;&#1087;&#1088;&#1086;&#1084;%20&#1075;&#1072;&#1079;&#1086;&#1088;&#1072;&#1089;&#1087;&#1088;&#1077;&#1076;&#1077;&#1083;&#1077;&#1085;&#1080;&#1077;%20&#1054;&#1073;&#1085;&#1080;&#1085;&#1089;&#1082;'%20&#1079;&#1072;%202018(&#1055;&#1083;&#1072;&#1085;&#1086;&#1074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Layout" workbookViewId="0" topLeftCell="A4">
      <selection activeCell="C14" sqref="C14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71</v>
      </c>
    </row>
    <row r="4" ht="27" customHeight="1">
      <c r="F4" s="9"/>
    </row>
    <row r="5" spans="1:9" ht="20.25" customHeight="1">
      <c r="A5" s="74" t="s">
        <v>92</v>
      </c>
      <c r="B5" s="74"/>
      <c r="C5" s="74"/>
      <c r="D5" s="74"/>
      <c r="E5" s="74"/>
      <c r="F5" s="74"/>
      <c r="I5" s="12"/>
    </row>
    <row r="6" spans="1:6" ht="15" customHeight="1">
      <c r="A6" s="27"/>
      <c r="B6" s="27"/>
      <c r="C6" s="82" t="s">
        <v>42</v>
      </c>
      <c r="D6" s="82"/>
      <c r="E6" s="82"/>
      <c r="F6" s="38"/>
    </row>
    <row r="7" spans="1:6" ht="15">
      <c r="A7" s="75" t="s">
        <v>45</v>
      </c>
      <c r="B7" s="75"/>
      <c r="C7" s="75"/>
      <c r="D7" s="75"/>
      <c r="E7" s="75"/>
      <c r="F7" s="75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6" t="s">
        <v>65</v>
      </c>
      <c r="B9" s="78" t="s">
        <v>3</v>
      </c>
      <c r="C9" s="78" t="s">
        <v>70</v>
      </c>
      <c r="D9" s="76" t="s">
        <v>43</v>
      </c>
      <c r="E9" s="80" t="s">
        <v>44</v>
      </c>
      <c r="F9" s="76" t="s">
        <v>95</v>
      </c>
      <c r="O9" s="12"/>
    </row>
    <row r="10" spans="1:6" s="12" customFormat="1" ht="94.5" customHeight="1">
      <c r="A10" s="77"/>
      <c r="B10" s="79"/>
      <c r="C10" s="79"/>
      <c r="D10" s="77"/>
      <c r="E10" s="81"/>
      <c r="F10" s="77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74</v>
      </c>
      <c r="B12" s="45" t="s">
        <v>19</v>
      </c>
      <c r="C12" s="43" t="s">
        <v>91</v>
      </c>
      <c r="D12" s="45" t="s">
        <v>94</v>
      </c>
      <c r="E12" s="57" t="s">
        <v>88</v>
      </c>
      <c r="F12" s="23"/>
    </row>
    <row r="13" spans="1:6" s="12" customFormat="1" ht="12.75">
      <c r="A13" s="18" t="s">
        <v>72</v>
      </c>
      <c r="B13" s="46" t="s">
        <v>20</v>
      </c>
      <c r="C13" s="21"/>
      <c r="D13" s="46"/>
      <c r="E13" s="57" t="s">
        <v>88</v>
      </c>
      <c r="F13" s="24">
        <v>177.37</v>
      </c>
    </row>
    <row r="14" spans="1:6" ht="12.75" customHeight="1">
      <c r="A14" s="18" t="s">
        <v>73</v>
      </c>
      <c r="B14" s="46" t="s">
        <v>21</v>
      </c>
      <c r="C14" s="21"/>
      <c r="D14" s="46"/>
      <c r="E14" s="57" t="s">
        <v>88</v>
      </c>
      <c r="F14" s="24">
        <v>309.62</v>
      </c>
    </row>
    <row r="15" spans="1:6" ht="12.75">
      <c r="A15" s="18" t="s">
        <v>75</v>
      </c>
      <c r="B15" s="46" t="s">
        <v>22</v>
      </c>
      <c r="C15" s="21"/>
      <c r="D15" s="46"/>
      <c r="E15" s="57" t="s">
        <v>88</v>
      </c>
      <c r="F15" s="24">
        <v>431.85</v>
      </c>
    </row>
    <row r="16" spans="1:6" ht="12.75">
      <c r="A16" s="18" t="s">
        <v>76</v>
      </c>
      <c r="B16" s="46" t="s">
        <v>23</v>
      </c>
      <c r="C16" s="21"/>
      <c r="D16" s="46"/>
      <c r="E16" s="57" t="s">
        <v>88</v>
      </c>
      <c r="F16" s="24">
        <v>478.12</v>
      </c>
    </row>
    <row r="17" spans="1:6" ht="12.75">
      <c r="A17" s="18" t="s">
        <v>77</v>
      </c>
      <c r="B17" s="46" t="s">
        <v>24</v>
      </c>
      <c r="C17" s="21"/>
      <c r="D17" s="46"/>
      <c r="E17" s="57" t="s">
        <v>88</v>
      </c>
      <c r="F17" s="24">
        <v>505.11</v>
      </c>
    </row>
    <row r="18" spans="1:6" ht="12.75">
      <c r="A18" s="18" t="s">
        <v>78</v>
      </c>
      <c r="B18" s="46" t="s">
        <v>25</v>
      </c>
      <c r="C18" s="21"/>
      <c r="D18" s="46"/>
      <c r="E18" s="57" t="s">
        <v>88</v>
      </c>
      <c r="F18" s="24">
        <v>516.68</v>
      </c>
    </row>
    <row r="19" spans="1:6" ht="12.75">
      <c r="A19" s="20" t="s">
        <v>89</v>
      </c>
      <c r="B19" s="46" t="s">
        <v>26</v>
      </c>
      <c r="C19" s="21"/>
      <c r="D19" s="46"/>
      <c r="E19" s="57" t="s">
        <v>88</v>
      </c>
      <c r="F19" s="24">
        <v>562.77</v>
      </c>
    </row>
    <row r="20" spans="1:6" ht="12.75">
      <c r="A20" s="20"/>
      <c r="B20" s="46" t="s">
        <v>27</v>
      </c>
      <c r="C20" s="21"/>
      <c r="D20" s="46"/>
      <c r="E20" s="57"/>
      <c r="F20" s="24"/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  <row r="23" ht="12.75">
      <c r="A23" s="1" t="s">
        <v>97</v>
      </c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9">
      <selection activeCell="B23" sqref="B23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71</v>
      </c>
    </row>
    <row r="5" ht="15">
      <c r="F5" s="9"/>
    </row>
    <row r="6" ht="15">
      <c r="F6" s="9"/>
    </row>
    <row r="7" ht="37.5" customHeight="1"/>
    <row r="8" spans="1:6" ht="44.25" customHeight="1">
      <c r="A8" s="74" t="s">
        <v>98</v>
      </c>
      <c r="B8" s="74"/>
      <c r="C8" s="74"/>
      <c r="D8" s="74"/>
      <c r="E8" s="37"/>
      <c r="F8" s="37"/>
    </row>
    <row r="9" spans="1:6" ht="15" customHeight="1">
      <c r="A9" s="82" t="s">
        <v>55</v>
      </c>
      <c r="B9" s="82"/>
      <c r="C9" s="82"/>
      <c r="D9" s="82"/>
      <c r="E9" s="38"/>
      <c r="F9" s="38"/>
    </row>
    <row r="10" spans="1:6" ht="15.75" customHeight="1">
      <c r="A10" s="75" t="s">
        <v>53</v>
      </c>
      <c r="B10" s="75"/>
      <c r="C10" s="75"/>
      <c r="D10" s="75"/>
      <c r="E10" s="39"/>
      <c r="F10" s="39"/>
    </row>
    <row r="11" ht="12.75" customHeight="1"/>
    <row r="12" spans="1:5" ht="12.75">
      <c r="A12" s="76" t="s">
        <v>8</v>
      </c>
      <c r="B12" s="83" t="s">
        <v>3</v>
      </c>
      <c r="C12" s="83" t="s">
        <v>56</v>
      </c>
      <c r="D12" s="76" t="s">
        <v>16</v>
      </c>
      <c r="E12" s="12"/>
    </row>
    <row r="13" spans="1:5" ht="12.75">
      <c r="A13" s="77"/>
      <c r="B13" s="84"/>
      <c r="C13" s="84"/>
      <c r="D13" s="77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99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100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92">
        <f>SUM(D18:D24)</f>
        <v>60590.43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f>8226.55+1185.15</f>
        <v>9411.699999999999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f>28287.64+7652.4+2311.06</f>
        <v>38251.1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f>4018.63+72.76</f>
        <v>4091.3900000000003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257.69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1275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7303.55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93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101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5"/>
      <c r="B30" s="85"/>
      <c r="C30" s="85"/>
      <c r="D30" s="85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SheetLayoutView="100" workbookViewId="0" topLeftCell="A1">
      <selection activeCell="A13" sqref="A13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71</v>
      </c>
    </row>
    <row r="4" ht="15">
      <c r="D4" s="9"/>
    </row>
    <row r="5" spans="1:4" ht="47.25" customHeight="1">
      <c r="A5" s="74" t="s">
        <v>102</v>
      </c>
      <c r="B5" s="74"/>
      <c r="C5" s="74"/>
      <c r="D5" s="37"/>
    </row>
    <row r="6" spans="1:4" ht="15" customHeight="1">
      <c r="A6" s="82" t="s">
        <v>52</v>
      </c>
      <c r="B6" s="82"/>
      <c r="C6" s="38"/>
      <c r="D6" s="38"/>
    </row>
    <row r="7" spans="1:4" ht="31.5" customHeight="1">
      <c r="A7" s="75" t="s">
        <v>46</v>
      </c>
      <c r="B7" s="75"/>
      <c r="C7" s="75"/>
      <c r="D7" s="39"/>
    </row>
    <row r="8" spans="1:4" ht="15">
      <c r="A8" s="28"/>
      <c r="B8" s="28"/>
      <c r="C8" s="28"/>
      <c r="D8" s="28"/>
    </row>
    <row r="9" spans="1:13" ht="12.75">
      <c r="A9" s="76" t="s">
        <v>8</v>
      </c>
      <c r="B9" s="78" t="s">
        <v>3</v>
      </c>
      <c r="C9" s="76" t="s">
        <v>16</v>
      </c>
      <c r="M9" s="12"/>
    </row>
    <row r="10" spans="1:4" s="12" customFormat="1" ht="94.5" customHeight="1">
      <c r="A10" s="77"/>
      <c r="B10" s="79"/>
      <c r="C10" s="77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84</v>
      </c>
      <c r="B13" s="21" t="s">
        <v>20</v>
      </c>
      <c r="C13" s="71" t="s">
        <v>82</v>
      </c>
      <c r="D13" s="32"/>
    </row>
    <row r="14" spans="1:4" s="12" customFormat="1" ht="28.5" customHeight="1">
      <c r="A14" s="12" t="s">
        <v>83</v>
      </c>
      <c r="B14" s="21" t="s">
        <v>21</v>
      </c>
      <c r="C14" s="71" t="s">
        <v>85</v>
      </c>
      <c r="D14" s="32"/>
    </row>
    <row r="15" spans="1:4" s="12" customFormat="1" ht="28.5" customHeight="1">
      <c r="A15" s="17" t="s">
        <v>86</v>
      </c>
      <c r="B15" s="21" t="s">
        <v>22</v>
      </c>
      <c r="C15" s="72" t="s">
        <v>87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47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5"/>
      <c r="B19" s="85"/>
      <c r="C19" s="85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4">
      <selection activeCell="B16" sqref="B16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71</v>
      </c>
    </row>
    <row r="5" spans="2:11" ht="15.75" customHeight="1">
      <c r="B5" s="74" t="s">
        <v>103</v>
      </c>
      <c r="C5" s="74"/>
      <c r="D5" s="74"/>
      <c r="E5" s="74"/>
      <c r="F5" s="74"/>
      <c r="G5" s="74"/>
      <c r="H5" s="74"/>
      <c r="I5" s="74"/>
      <c r="J5" s="37"/>
      <c r="K5" s="37"/>
    </row>
    <row r="6" spans="2:10" ht="12.75">
      <c r="B6" s="5"/>
      <c r="C6" s="5"/>
      <c r="D6" s="5"/>
      <c r="F6" s="86" t="s">
        <v>2</v>
      </c>
      <c r="G6" s="86"/>
      <c r="H6" s="86"/>
      <c r="I6" s="86"/>
      <c r="J6" s="41"/>
    </row>
    <row r="7" spans="2:11" ht="15">
      <c r="B7" s="75" t="s">
        <v>53</v>
      </c>
      <c r="C7" s="75"/>
      <c r="D7" s="75"/>
      <c r="E7" s="75"/>
      <c r="F7" s="75"/>
      <c r="G7" s="75"/>
      <c r="H7" s="75"/>
      <c r="I7" s="75"/>
      <c r="J7" s="75"/>
      <c r="K7" s="75"/>
    </row>
    <row r="9" spans="1:9" ht="29.25" customHeight="1">
      <c r="A9" s="90" t="s">
        <v>3</v>
      </c>
      <c r="B9" s="90" t="s">
        <v>8</v>
      </c>
      <c r="C9" s="87" t="s">
        <v>11</v>
      </c>
      <c r="D9" s="89"/>
      <c r="E9" s="87" t="s">
        <v>12</v>
      </c>
      <c r="F9" s="89"/>
      <c r="G9" s="87" t="s">
        <v>50</v>
      </c>
      <c r="H9" s="88"/>
      <c r="I9" s="89"/>
    </row>
    <row r="10" spans="1:9" ht="64.5">
      <c r="A10" s="91"/>
      <c r="B10" s="91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2.75">
      <c r="A12" s="70">
        <v>1</v>
      </c>
      <c r="B12" s="63" t="s">
        <v>51</v>
      </c>
      <c r="C12" s="61"/>
      <c r="D12" s="61"/>
      <c r="E12" s="73">
        <f>E15+E16+E18</f>
        <v>7040.52</v>
      </c>
      <c r="F12" s="73">
        <f>F15+F16+F18</f>
        <v>7040.52</v>
      </c>
      <c r="G12" s="62"/>
      <c r="H12" s="62"/>
      <c r="I12" s="62"/>
    </row>
    <row r="13" spans="1:9" ht="25.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5.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96</v>
      </c>
      <c r="C15" s="62"/>
      <c r="D15" s="62"/>
      <c r="E15" s="62"/>
      <c r="F15" s="62"/>
      <c r="G15" s="62"/>
      <c r="H15" s="62"/>
      <c r="I15" s="62"/>
    </row>
    <row r="16" spans="1:9" ht="25.5">
      <c r="A16" s="70" t="s">
        <v>5</v>
      </c>
      <c r="B16" s="67" t="s">
        <v>104</v>
      </c>
      <c r="C16" s="62" t="s">
        <v>90</v>
      </c>
      <c r="D16" s="62" t="s">
        <v>81</v>
      </c>
      <c r="E16" s="73">
        <v>5041</v>
      </c>
      <c r="F16" s="73">
        <v>5041</v>
      </c>
      <c r="G16" s="62"/>
      <c r="H16" s="62"/>
      <c r="I16" s="62"/>
    </row>
    <row r="17" spans="1:9" ht="12.75">
      <c r="A17" s="70" t="s">
        <v>6</v>
      </c>
      <c r="B17" s="68" t="s">
        <v>80</v>
      </c>
      <c r="C17" s="61"/>
      <c r="D17" s="61"/>
      <c r="E17" s="73"/>
      <c r="F17" s="73"/>
      <c r="G17" s="61"/>
      <c r="H17" s="61"/>
      <c r="I17" s="61"/>
    </row>
    <row r="18" spans="1:9" ht="12.75">
      <c r="A18" s="70" t="s">
        <v>7</v>
      </c>
      <c r="B18" s="69" t="s">
        <v>79</v>
      </c>
      <c r="C18" s="61"/>
      <c r="D18" s="61"/>
      <c r="E18" s="73">
        <v>1999.52</v>
      </c>
      <c r="F18" s="73">
        <v>1999.52</v>
      </c>
      <c r="G18" s="61"/>
      <c r="H18" s="61"/>
      <c r="I18" s="61"/>
    </row>
    <row r="25" ht="15">
      <c r="E25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2011-05-06T06:49:15Z</cp:lastPrinted>
  <dcterms:created xsi:type="dcterms:W3CDTF">2010-12-15T07:20:08Z</dcterms:created>
  <dcterms:modified xsi:type="dcterms:W3CDTF">2018-04-09T07:37:27Z</dcterms:modified>
  <cp:category/>
  <cp:version/>
  <cp:contentType/>
  <cp:contentStatus/>
</cp:coreProperties>
</file>