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2120" windowHeight="9060" activeTab="3"/>
  </bookViews>
  <sheets>
    <sheet name="П1 тарифы" sheetId="1" r:id="rId1"/>
    <sheet name="П2 фхд" sheetId="2" r:id="rId2"/>
    <sheet name="П3 потребит. характеристики" sheetId="3" r:id="rId3"/>
    <sheet name="П4 инвестиции " sheetId="4" r:id="rId4"/>
  </sheets>
  <definedNames>
    <definedName name="_ftn2" localSheetId="1">'П2 фхд'!#REF!</definedName>
    <definedName name="_ftnref2" localSheetId="1">'П2 фхд'!#REF!</definedName>
  </definedNames>
  <calcPr fullCalcOnLoad="1"/>
</workbook>
</file>

<file path=xl/sharedStrings.xml><?xml version="1.0" encoding="utf-8"?>
<sst xmlns="http://schemas.openxmlformats.org/spreadsheetml/2006/main" count="170" uniqueCount="112">
  <si>
    <t>Приложение 1</t>
  </si>
  <si>
    <t>к приказу ФСТ России</t>
  </si>
  <si>
    <t>(наименование субъекта естественных монополий)</t>
  </si>
  <si>
    <t>№ № пунктов</t>
  </si>
  <si>
    <t>3</t>
  </si>
  <si>
    <t>4</t>
  </si>
  <si>
    <t>5</t>
  </si>
  <si>
    <t>6</t>
  </si>
  <si>
    <t>Наименование показателя</t>
  </si>
  <si>
    <t>начало</t>
  </si>
  <si>
    <t>окончание</t>
  </si>
  <si>
    <t>Сроки строительства</t>
  </si>
  <si>
    <t>Стоимостная оценка инвестиций , тыс. руб.</t>
  </si>
  <si>
    <t>в целом по объекту</t>
  </si>
  <si>
    <t>в отчетном периоде</t>
  </si>
  <si>
    <t>в том числе объекты капитального строительства (основные стройки):</t>
  </si>
  <si>
    <t>Всего</t>
  </si>
  <si>
    <t>2</t>
  </si>
  <si>
    <t>10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</si>
  <si>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</si>
  <si>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</si>
  <si>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</si>
  <si>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</si>
  <si>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</si>
  <si>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</si>
  <si>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</si>
  <si>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</si>
  <si>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</si>
  <si>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11</t>
  </si>
  <si>
    <t xml:space="preserve">диаметр (диапазон диаметров) трубопроводов, мм </t>
  </si>
  <si>
    <t>Заработная плата с отчислениями</t>
  </si>
  <si>
    <t>Амортизация</t>
  </si>
  <si>
    <t xml:space="preserve">Капитальный ремонт </t>
  </si>
  <si>
    <t>Диагностика</t>
  </si>
  <si>
    <t>Прочие расходы</t>
  </si>
  <si>
    <t>Численность  персонала,   занятого в регулируемом виде деятельности</t>
  </si>
  <si>
    <t xml:space="preserve">Себестоимость оказания услуг </t>
  </si>
  <si>
    <t xml:space="preserve">Выручка от оказания регулируемых услуг </t>
  </si>
  <si>
    <t>Приложение 3</t>
  </si>
  <si>
    <t>12</t>
  </si>
  <si>
    <t>13</t>
  </si>
  <si>
    <t>Сведения о соответствии качества оказанных услуг государственным и иным стандартам (при наличии)</t>
  </si>
  <si>
    <t xml:space="preserve">(наименование субъекта естественных монополий)        </t>
  </si>
  <si>
    <t>Дата ввода в действие</t>
  </si>
  <si>
    <t>Размерность тарифа (ставки тарифа)</t>
  </si>
  <si>
    <t xml:space="preserve"> по транспортировке газа по трубопроводам</t>
  </si>
  <si>
    <t>в сфере оказания услуг по транспортировке газа по трубопроводам</t>
  </si>
  <si>
    <t>Арендная плата</t>
  </si>
  <si>
    <t>протяженность линейной трубопроводов, км</t>
  </si>
  <si>
    <t>количество газорегуляторных пунктов, ед</t>
  </si>
  <si>
    <t>Основные проектные характеристики объектов капитального строительства</t>
  </si>
  <si>
    <t>Общая сумма инвестиций [2]</t>
  </si>
  <si>
    <t xml:space="preserve">                                        (наименование субъекта естественных монополий)        </t>
  </si>
  <si>
    <t>в сфере оказания услуг по транспортировке газа по газораспределительным сетям</t>
  </si>
  <si>
    <t>Приложение 2б</t>
  </si>
  <si>
    <t xml:space="preserve">                                         (наименование субъекта естественных монополий)        </t>
  </si>
  <si>
    <t>Ед. изм.</t>
  </si>
  <si>
    <t>Объем транспортировки газа</t>
  </si>
  <si>
    <r>
      <t>тыс. м</t>
    </r>
    <r>
      <rPr>
        <vertAlign val="superscript"/>
        <sz val="10"/>
        <rFont val="Times New Roman"/>
        <family val="1"/>
      </rPr>
      <t>3</t>
    </r>
  </si>
  <si>
    <t>--</t>
  </si>
  <si>
    <t>тыс. руб</t>
  </si>
  <si>
    <t>ед.</t>
  </si>
  <si>
    <t>км.</t>
  </si>
  <si>
    <t>Приложение 4б</t>
  </si>
  <si>
    <t>Сведения о давлении (диапазоне давлений) газа на выходе из трубопроводов для различных их категорий [1]</t>
  </si>
  <si>
    <t>Наименование тарифа (ставки тарифа) [1]</t>
  </si>
  <si>
    <t>Сведения о строительстве, реконструкции объектов капитального строительства [3]</t>
  </si>
  <si>
    <t>Материальные расходы</t>
  </si>
  <si>
    <t>Протяженность трубопроводов [1]</t>
  </si>
  <si>
    <t>Количество газорегуляторных пунктов [1]</t>
  </si>
  <si>
    <t>[1] информация раскрывается об основных средствах, находящихся в собственности или на иных законных основаниях субъекта естественной монополии используемых при оказании услуг по транспортировке газа по состоянию на 1 января отчетного года</t>
  </si>
  <si>
    <t>Приказ ФСТ России [2]</t>
  </si>
  <si>
    <t>Размер тарифа (ставки тарифа) [3]</t>
  </si>
  <si>
    <t>от "31" января 2011 г. № 36-э</t>
  </si>
  <si>
    <r>
      <t xml:space="preserve">Информация о тарифах на услуги          </t>
    </r>
    <r>
      <rPr>
        <b/>
        <u val="single"/>
        <sz val="12"/>
        <rFont val="Times New Roman"/>
        <family val="1"/>
      </rPr>
      <t xml:space="preserve">ОАО "Обнинскгоргаз" </t>
    </r>
  </si>
  <si>
    <t>от 100 до 500 млн куб м</t>
  </si>
  <si>
    <t>от 10 до 100 млн куб м</t>
  </si>
  <si>
    <t>Транспортировка газа с объемом потребления свыше 500 млн. куб</t>
  </si>
  <si>
    <t>от 1 до10 млн куб м</t>
  </si>
  <si>
    <t>от 0,1 до 1 млн куб м</t>
  </si>
  <si>
    <t>от 0,01 до 0,1 млн куб м</t>
  </si>
  <si>
    <t>до 0,01 млн куб м</t>
  </si>
  <si>
    <t xml:space="preserve">Сведения о приобретении внеоборотных активов </t>
  </si>
  <si>
    <t>Сведения о долгосрочных финансовых вложениях</t>
  </si>
  <si>
    <t xml:space="preserve">новые объекты </t>
  </si>
  <si>
    <t>реконструируемые (модернизируемые) объекты -всего, в т.ч.:</t>
  </si>
  <si>
    <t>декабрь</t>
  </si>
  <si>
    <t>апрель</t>
  </si>
  <si>
    <t>281-э/9</t>
  </si>
  <si>
    <t>01.07.2013г</t>
  </si>
  <si>
    <t>население : с 1 января 2013г</t>
  </si>
  <si>
    <t xml:space="preserve">                     с 1 июля 2013г</t>
  </si>
  <si>
    <t>руб/1000 куб м</t>
  </si>
  <si>
    <r>
      <t xml:space="preserve">Иинформация об основных показателях финансово-хозяйственной деятельности                         </t>
    </r>
    <r>
      <rPr>
        <b/>
        <u val="single"/>
        <sz val="12"/>
        <rFont val="Times New Roman"/>
        <family val="1"/>
      </rPr>
      <t>ОАО "Обнинскгоргаз"  за 2013 год</t>
    </r>
  </si>
  <si>
    <t>166,2</t>
  </si>
  <si>
    <t>55089</t>
  </si>
  <si>
    <t>232921,475</t>
  </si>
  <si>
    <t>71</t>
  </si>
  <si>
    <t xml:space="preserve">                         Газопровод высокого давления II категории</t>
  </si>
  <si>
    <t>0,42-0,5 МПа</t>
  </si>
  <si>
    <t>Газопровод среднего давления III категории</t>
  </si>
  <si>
    <t>0,13-0,27 МПа</t>
  </si>
  <si>
    <t xml:space="preserve">                         Газопровод низкого давления IV категории</t>
  </si>
  <si>
    <t>0,002 МПа</t>
  </si>
  <si>
    <r>
      <t xml:space="preserve">Информация об основных потребительских характеристиках регулируемых услуг и их соответствии государственным и иным утвержденным стандартам качества </t>
    </r>
    <r>
      <rPr>
        <b/>
        <u val="single"/>
        <sz val="12"/>
        <rFont val="Times New Roman"/>
        <family val="1"/>
      </rPr>
      <t xml:space="preserve">ОАО "Обнинскгоргаз" </t>
    </r>
    <r>
      <rPr>
        <b/>
        <sz val="12"/>
        <rFont val="Times New Roman"/>
        <family val="1"/>
      </rPr>
      <t>за 2013 год</t>
    </r>
  </si>
  <si>
    <r>
      <t xml:space="preserve">Информация об инвестиционных программах   </t>
    </r>
    <r>
      <rPr>
        <b/>
        <u val="single"/>
        <sz val="12"/>
        <rFont val="Times New Roman"/>
        <family val="1"/>
      </rPr>
      <t>ОАО "Обнинскгоргаз"</t>
    </r>
    <r>
      <rPr>
        <b/>
        <sz val="12"/>
        <rFont val="Times New Roman"/>
        <family val="1"/>
      </rPr>
      <t xml:space="preserve"> за 2013 год</t>
    </r>
  </si>
  <si>
    <t xml:space="preserve">май </t>
  </si>
  <si>
    <t>перекладка газопроводов по ул.Комсомольская</t>
  </si>
  <si>
    <t>реконструкция СКЗ</t>
  </si>
  <si>
    <t>250-350</t>
  </si>
  <si>
    <t>200-250</t>
  </si>
  <si>
    <t>200-350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</si>
</sst>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4">
    <font>
      <sz val="10"/>
      <name val="Arial Cyr"/>
      <family val="0"/>
    </font>
    <font>
      <sz val="11"/>
      <color indexed="8"/>
      <name val="Calibri"/>
      <family val="2"/>
    </font>
    <font>
      <sz val="10"/>
      <name val="MS Sans Serif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 Narrow"/>
      <family val="2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0"/>
      <name val="Times New Roman"/>
      <family val="1"/>
    </font>
    <font>
      <vertAlign val="superscript"/>
      <sz val="10"/>
      <name val="Times New Roman"/>
      <family val="1"/>
    </font>
    <font>
      <b/>
      <u val="single"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hair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hair"/>
      <bottom style="hair"/>
    </border>
    <border>
      <left/>
      <right/>
      <top style="hair"/>
      <bottom style="hair"/>
    </border>
    <border>
      <left/>
      <right/>
      <top style="hair"/>
      <bottom/>
    </border>
    <border>
      <left style="thin"/>
      <right style="thin"/>
      <top style="thin"/>
      <bottom style="hair"/>
    </border>
    <border>
      <left/>
      <right/>
      <top style="hair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/>
      <top style="thin"/>
      <bottom style="hair"/>
    </border>
    <border>
      <left/>
      <right/>
      <top/>
      <bottom style="hair"/>
    </border>
    <border>
      <left style="thin"/>
      <right style="thin"/>
      <top/>
      <bottom style="hair"/>
    </border>
    <border>
      <left style="thin"/>
      <right style="thin"/>
      <top style="hair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9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0" xfId="0" applyFont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7" fillId="0" borderId="0" xfId="0" applyFont="1" applyAlignment="1">
      <alignment horizontal="right"/>
    </xf>
    <xf numFmtId="49" fontId="3" fillId="0" borderId="0" xfId="0" applyNumberFormat="1" applyFont="1" applyAlignment="1">
      <alignment/>
    </xf>
    <xf numFmtId="0" fontId="3" fillId="0" borderId="0" xfId="53" applyNumberFormat="1" applyFont="1" applyFill="1" applyBorder="1" applyAlignment="1" applyProtection="1">
      <alignment vertical="center" wrapText="1"/>
      <protection/>
    </xf>
    <xf numFmtId="0" fontId="3" fillId="0" borderId="0" xfId="53" applyNumberFormat="1" applyFont="1" applyFill="1" applyBorder="1" applyAlignment="1" applyProtection="1">
      <alignment horizontal="center" vertical="center" wrapText="1"/>
      <protection/>
    </xf>
    <xf numFmtId="0" fontId="3" fillId="0" borderId="10" xfId="53" applyNumberFormat="1" applyFont="1" applyFill="1" applyBorder="1" applyAlignment="1" applyProtection="1">
      <alignment horizontal="center" vertical="center" wrapText="1"/>
      <protection/>
    </xf>
    <xf numFmtId="49" fontId="3" fillId="0" borderId="10" xfId="53" applyNumberFormat="1" applyFont="1" applyFill="1" applyBorder="1" applyAlignment="1" applyProtection="1">
      <alignment horizontal="center" vertical="center" wrapText="1"/>
      <protection/>
    </xf>
    <xf numFmtId="0" fontId="8" fillId="0" borderId="0" xfId="53" applyNumberFormat="1" applyFont="1" applyFill="1" applyBorder="1" applyAlignment="1" applyProtection="1">
      <alignment vertical="center" wrapText="1"/>
      <protection/>
    </xf>
    <xf numFmtId="49" fontId="3" fillId="0" borderId="14" xfId="53" applyNumberFormat="1" applyFont="1" applyFill="1" applyBorder="1" applyAlignment="1" applyProtection="1">
      <alignment horizontal="center" vertical="center" wrapText="1"/>
      <protection/>
    </xf>
    <xf numFmtId="0" fontId="3" fillId="0" borderId="15" xfId="0" applyFont="1" applyBorder="1" applyAlignment="1">
      <alignment vertical="center" wrapText="1"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3" fillId="0" borderId="15" xfId="0" applyFont="1" applyBorder="1" applyAlignment="1">
      <alignment/>
    </xf>
    <xf numFmtId="0" fontId="3" fillId="0" borderId="16" xfId="53" applyNumberFormat="1" applyFont="1" applyFill="1" applyBorder="1" applyAlignment="1" applyProtection="1">
      <alignment horizontal="left" vertical="center" wrapText="1" indent="1"/>
      <protection/>
    </xf>
    <xf numFmtId="49" fontId="3" fillId="0" borderId="17" xfId="53" applyNumberFormat="1" applyFont="1" applyFill="1" applyBorder="1" applyAlignment="1" applyProtection="1">
      <alignment horizontal="center" vertical="center" wrapText="1"/>
      <protection/>
    </xf>
    <xf numFmtId="49" fontId="3" fillId="0" borderId="18" xfId="53" applyNumberFormat="1" applyFont="1" applyFill="1" applyBorder="1" applyAlignment="1" applyProtection="1">
      <alignment horizontal="center" vertical="center" wrapText="1"/>
      <protection/>
    </xf>
    <xf numFmtId="0" fontId="4" fillId="0" borderId="19" xfId="53" applyNumberFormat="1" applyFont="1" applyFill="1" applyBorder="1" applyAlignment="1" applyProtection="1">
      <alignment vertical="center" wrapText="1"/>
      <protection/>
    </xf>
    <xf numFmtId="0" fontId="3" fillId="0" borderId="16" xfId="53" applyNumberFormat="1" applyFont="1" applyFill="1" applyBorder="1" applyAlignment="1" applyProtection="1">
      <alignment vertical="center" wrapText="1"/>
      <protection/>
    </xf>
    <xf numFmtId="0" fontId="3" fillId="0" borderId="20" xfId="53" applyNumberFormat="1" applyFont="1" applyFill="1" applyBorder="1" applyAlignment="1" applyProtection="1">
      <alignment vertical="center" wrapText="1"/>
      <protection/>
    </xf>
    <xf numFmtId="0" fontId="3" fillId="0" borderId="13" xfId="53" applyNumberFormat="1" applyFont="1" applyFill="1" applyBorder="1" applyAlignment="1" applyProtection="1">
      <alignment vertical="center" wrapText="1"/>
      <protection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 vertical="center" wrapText="1"/>
    </xf>
    <xf numFmtId="0" fontId="3" fillId="0" borderId="21" xfId="0" applyFont="1" applyBorder="1" applyAlignment="1">
      <alignment/>
    </xf>
    <xf numFmtId="49" fontId="3" fillId="0" borderId="20" xfId="53" applyNumberFormat="1" applyFont="1" applyFill="1" applyBorder="1" applyAlignment="1" applyProtection="1">
      <alignment horizontal="center" vertical="center" wrapText="1"/>
      <protection/>
    </xf>
    <xf numFmtId="49" fontId="3" fillId="0" borderId="0" xfId="53" applyNumberFormat="1" applyFont="1" applyFill="1" applyBorder="1" applyAlignment="1" applyProtection="1">
      <alignment horizontal="center" vertical="center" wrapText="1"/>
      <protection/>
    </xf>
    <xf numFmtId="0" fontId="4" fillId="0" borderId="0" xfId="53" applyNumberFormat="1" applyFont="1" applyFill="1" applyBorder="1" applyAlignment="1" applyProtection="1">
      <alignment vertical="center" wrapText="1"/>
      <protection/>
    </xf>
    <xf numFmtId="0" fontId="3" fillId="0" borderId="0" xfId="53" applyNumberFormat="1" applyFont="1" applyFill="1" applyBorder="1" applyAlignment="1" applyProtection="1">
      <alignment horizontal="left" vertical="center" wrapText="1" indent="1"/>
      <protection/>
    </xf>
    <xf numFmtId="49" fontId="3" fillId="0" borderId="0" xfId="0" applyNumberFormat="1" applyFont="1" applyBorder="1" applyAlignment="1">
      <alignment/>
    </xf>
    <xf numFmtId="0" fontId="3" fillId="0" borderId="0" xfId="0" applyFont="1" applyBorder="1" applyAlignment="1">
      <alignment wrapText="1"/>
    </xf>
    <xf numFmtId="0" fontId="3" fillId="0" borderId="13" xfId="53" applyNumberFormat="1" applyFont="1" applyFill="1" applyBorder="1" applyAlignment="1" applyProtection="1">
      <alignment horizontal="left" vertical="center" wrapText="1"/>
      <protection/>
    </xf>
    <xf numFmtId="0" fontId="6" fillId="0" borderId="0" xfId="0" applyFont="1" applyAlignment="1">
      <alignment wrapText="1"/>
    </xf>
    <xf numFmtId="0" fontId="3" fillId="0" borderId="0" xfId="0" applyFont="1" applyAlignment="1">
      <alignment vertical="top" wrapText="1"/>
    </xf>
    <xf numFmtId="0" fontId="6" fillId="0" borderId="0" xfId="0" applyFont="1" applyAlignment="1">
      <alignment vertical="center" wrapText="1"/>
    </xf>
    <xf numFmtId="0" fontId="3" fillId="0" borderId="0" xfId="53" applyNumberFormat="1" applyFont="1" applyFill="1" applyBorder="1" applyAlignment="1" applyProtection="1">
      <alignment horizontal="left" vertical="center" wrapText="1"/>
      <protection/>
    </xf>
    <xf numFmtId="0" fontId="3" fillId="0" borderId="0" xfId="0" applyFont="1" applyAlignment="1">
      <alignment horizontal="left" vertical="center" wrapText="1"/>
    </xf>
    <xf numFmtId="0" fontId="3" fillId="0" borderId="22" xfId="0" applyFont="1" applyBorder="1" applyAlignment="1">
      <alignment vertical="center" wrapText="1"/>
    </xf>
    <xf numFmtId="49" fontId="3" fillId="0" borderId="23" xfId="53" applyNumberFormat="1" applyFont="1" applyFill="1" applyBorder="1" applyAlignment="1" applyProtection="1">
      <alignment horizontal="center" vertical="center" wrapText="1"/>
      <protection/>
    </xf>
    <xf numFmtId="0" fontId="3" fillId="0" borderId="13" xfId="53" applyNumberFormat="1" applyFont="1" applyFill="1" applyBorder="1" applyAlignment="1" applyProtection="1">
      <alignment horizontal="left" vertical="center" wrapText="1" indent="1"/>
      <protection/>
    </xf>
    <xf numFmtId="49" fontId="3" fillId="0" borderId="19" xfId="53" applyNumberFormat="1" applyFont="1" applyFill="1" applyBorder="1" applyAlignment="1" applyProtection="1">
      <alignment horizontal="center" vertical="center" wrapText="1"/>
      <protection/>
    </xf>
    <xf numFmtId="49" fontId="3" fillId="0" borderId="16" xfId="53" applyNumberFormat="1" applyFont="1" applyFill="1" applyBorder="1" applyAlignment="1" applyProtection="1">
      <alignment horizontal="center" vertical="center" wrapText="1"/>
      <protection/>
    </xf>
    <xf numFmtId="49" fontId="3" fillId="0" borderId="13" xfId="53" applyNumberFormat="1" applyFont="1" applyFill="1" applyBorder="1" applyAlignment="1" applyProtection="1">
      <alignment horizontal="center" vertical="center" wrapText="1"/>
      <protection/>
    </xf>
    <xf numFmtId="49" fontId="3" fillId="0" borderId="12" xfId="53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left" wrapText="1"/>
    </xf>
    <xf numFmtId="49" fontId="3" fillId="0" borderId="24" xfId="53" applyNumberFormat="1" applyFont="1" applyFill="1" applyBorder="1" applyAlignment="1" applyProtection="1">
      <alignment horizontal="center" vertical="center" wrapText="1"/>
      <protection/>
    </xf>
    <xf numFmtId="49" fontId="3" fillId="0" borderId="25" xfId="53" applyNumberFormat="1" applyFont="1" applyFill="1" applyBorder="1" applyAlignment="1" applyProtection="1">
      <alignment horizontal="center" vertical="center" wrapText="1"/>
      <protection/>
    </xf>
    <xf numFmtId="0" fontId="4" fillId="0" borderId="13" xfId="53" applyNumberFormat="1" applyFont="1" applyFill="1" applyBorder="1" applyAlignment="1" applyProtection="1">
      <alignment vertical="center" wrapText="1"/>
      <protection/>
    </xf>
    <xf numFmtId="49" fontId="3" fillId="0" borderId="26" xfId="53" applyNumberFormat="1" applyFont="1" applyFill="1" applyBorder="1" applyAlignment="1" applyProtection="1">
      <alignment horizontal="center" vertical="center" wrapText="1"/>
      <protection/>
    </xf>
    <xf numFmtId="49" fontId="3" fillId="0" borderId="27" xfId="0" applyNumberFormat="1" applyFont="1" applyBorder="1" applyAlignment="1">
      <alignment/>
    </xf>
    <xf numFmtId="49" fontId="3" fillId="0" borderId="23" xfId="0" applyNumberFormat="1" applyFont="1" applyBorder="1" applyAlignment="1">
      <alignment/>
    </xf>
    <xf numFmtId="0" fontId="7" fillId="0" borderId="0" xfId="0" applyFont="1" applyAlignment="1">
      <alignment horizontal="center"/>
    </xf>
    <xf numFmtId="0" fontId="3" fillId="0" borderId="23" xfId="53" applyNumberFormat="1" applyFont="1" applyFill="1" applyBorder="1" applyAlignment="1" applyProtection="1">
      <alignment vertical="center" wrapText="1"/>
      <protection/>
    </xf>
    <xf numFmtId="1" fontId="3" fillId="0" borderId="16" xfId="53" applyNumberFormat="1" applyFont="1" applyFill="1" applyBorder="1" applyAlignment="1" applyProtection="1">
      <alignment horizontal="center" vertical="center" wrapText="1"/>
      <protection/>
    </xf>
    <xf numFmtId="0" fontId="3" fillId="0" borderId="22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 indent="1"/>
    </xf>
    <xf numFmtId="0" fontId="3" fillId="0" borderId="10" xfId="0" applyFont="1" applyBorder="1" applyAlignment="1">
      <alignment horizontal="left" indent="1"/>
    </xf>
    <xf numFmtId="0" fontId="3" fillId="0" borderId="10" xfId="0" applyFont="1" applyBorder="1" applyAlignment="1">
      <alignment horizontal="left" wrapText="1" inden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49" fontId="3" fillId="0" borderId="10" xfId="52" applyNumberFormat="1" applyFont="1" applyFill="1" applyBorder="1" applyAlignment="1" applyProtection="1">
      <alignment horizontal="center" vertical="center" wrapText="1"/>
      <protection/>
    </xf>
    <xf numFmtId="0" fontId="4" fillId="0" borderId="15" xfId="53" applyNumberFormat="1" applyFont="1" applyFill="1" applyBorder="1" applyAlignment="1" applyProtection="1">
      <alignment vertical="center" wrapText="1"/>
      <protection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 vertical="center" wrapText="1"/>
    </xf>
    <xf numFmtId="0" fontId="3" fillId="0" borderId="22" xfId="53" applyNumberFormat="1" applyFont="1" applyFill="1" applyBorder="1" applyAlignment="1" applyProtection="1">
      <alignment horizontal="center" vertical="center" wrapText="1"/>
      <protection/>
    </xf>
    <xf numFmtId="0" fontId="3" fillId="0" borderId="11" xfId="53" applyNumberFormat="1" applyFont="1" applyFill="1" applyBorder="1" applyAlignment="1" applyProtection="1">
      <alignment horizontal="center" vertical="center" wrapText="1"/>
      <protection/>
    </xf>
    <xf numFmtId="49" fontId="3" fillId="0" borderId="27" xfId="53" applyNumberFormat="1" applyFont="1" applyFill="1" applyBorder="1" applyAlignment="1" applyProtection="1">
      <alignment horizontal="center" vertical="center" wrapText="1"/>
      <protection/>
    </xf>
    <xf numFmtId="49" fontId="3" fillId="0" borderId="28" xfId="53" applyNumberFormat="1" applyFont="1" applyFill="1" applyBorder="1" applyAlignment="1" applyProtection="1">
      <alignment horizontal="center" vertical="center" wrapText="1"/>
      <protection/>
    </xf>
    <xf numFmtId="0" fontId="3" fillId="0" borderId="21" xfId="53" applyNumberFormat="1" applyFont="1" applyFill="1" applyBorder="1" applyAlignment="1" applyProtection="1">
      <alignment horizontal="center" vertical="center" wrapText="1"/>
      <protection/>
    </xf>
    <xf numFmtId="0" fontId="3" fillId="0" borderId="29" xfId="53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center" vertical="top" wrapText="1"/>
    </xf>
    <xf numFmtId="49" fontId="3" fillId="0" borderId="22" xfId="53" applyNumberFormat="1" applyFont="1" applyFill="1" applyBorder="1" applyAlignment="1" applyProtection="1">
      <alignment horizontal="center" vertical="center" wrapText="1"/>
      <protection/>
    </xf>
    <xf numFmtId="49" fontId="3" fillId="0" borderId="11" xfId="53" applyNumberFormat="1" applyFont="1" applyFill="1" applyBorder="1" applyAlignment="1" applyProtection="1">
      <alignment horizontal="center" vertical="center" wrapText="1"/>
      <protection/>
    </xf>
    <xf numFmtId="0" fontId="3" fillId="0" borderId="0" xfId="53" applyNumberFormat="1" applyFont="1" applyFill="1" applyBorder="1" applyAlignment="1" applyProtection="1">
      <alignment horizontal="left" vertical="center" wrapText="1"/>
      <protection/>
    </xf>
    <xf numFmtId="0" fontId="3" fillId="0" borderId="0" xfId="0" applyFont="1" applyAlignment="1">
      <alignment horizontal="left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ФАКТ" xfId="52"/>
    <cellStyle name="Обычный_ФАКТ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2"/>
  <sheetViews>
    <sheetView workbookViewId="0" topLeftCell="A1">
      <selection activeCell="E15" sqref="E15"/>
    </sheetView>
  </sheetViews>
  <sheetFormatPr defaultColWidth="16.375" defaultRowHeight="12.75"/>
  <cols>
    <col min="1" max="1" width="50.375" style="1" customWidth="1"/>
    <col min="2" max="2" width="9.125" style="1" customWidth="1"/>
    <col min="3" max="4" width="22.375" style="10" customWidth="1"/>
    <col min="5" max="5" width="19.875" style="11" customWidth="1"/>
    <col min="6" max="6" width="17.625" style="11" customWidth="1"/>
    <col min="7" max="251" width="7.625" style="11" customWidth="1"/>
    <col min="252" max="252" width="71.00390625" style="11" customWidth="1"/>
    <col min="253" max="253" width="6.375" style="11" customWidth="1"/>
    <col min="254" max="254" width="18.00390625" style="11" customWidth="1"/>
    <col min="255" max="16384" width="16.375" style="11" customWidth="1"/>
  </cols>
  <sheetData>
    <row r="1" ht="15">
      <c r="F1" s="9" t="s">
        <v>0</v>
      </c>
    </row>
    <row r="2" ht="15">
      <c r="F2" s="9" t="s">
        <v>1</v>
      </c>
    </row>
    <row r="3" ht="15">
      <c r="F3" s="9" t="s">
        <v>73</v>
      </c>
    </row>
    <row r="4" ht="27" customHeight="1">
      <c r="F4" s="9"/>
    </row>
    <row r="5" spans="1:9" ht="20.25" customHeight="1">
      <c r="A5" s="72" t="s">
        <v>74</v>
      </c>
      <c r="B5" s="72"/>
      <c r="C5" s="72"/>
      <c r="D5" s="72"/>
      <c r="E5" s="72"/>
      <c r="F5" s="72"/>
      <c r="I5" s="12"/>
    </row>
    <row r="6" spans="1:6" ht="15" customHeight="1">
      <c r="A6" s="27"/>
      <c r="B6" s="27"/>
      <c r="C6" s="80" t="s">
        <v>42</v>
      </c>
      <c r="D6" s="80"/>
      <c r="E6" s="80"/>
      <c r="F6" s="38"/>
    </row>
    <row r="7" spans="1:6" ht="15">
      <c r="A7" s="73" t="s">
        <v>45</v>
      </c>
      <c r="B7" s="73"/>
      <c r="C7" s="73"/>
      <c r="D7" s="73"/>
      <c r="E7" s="73"/>
      <c r="F7" s="73"/>
    </row>
    <row r="8" spans="1:6" ht="15">
      <c r="A8" s="28"/>
      <c r="B8" s="28"/>
      <c r="C8" s="28"/>
      <c r="D8" s="28"/>
      <c r="E8" s="28"/>
      <c r="F8" s="28"/>
    </row>
    <row r="9" spans="1:15" ht="12.75" customHeight="1">
      <c r="A9" s="74" t="s">
        <v>65</v>
      </c>
      <c r="B9" s="76" t="s">
        <v>3</v>
      </c>
      <c r="C9" s="76" t="s">
        <v>71</v>
      </c>
      <c r="D9" s="74" t="s">
        <v>43</v>
      </c>
      <c r="E9" s="78" t="s">
        <v>44</v>
      </c>
      <c r="F9" s="74" t="s">
        <v>72</v>
      </c>
      <c r="O9" s="12"/>
    </row>
    <row r="10" spans="1:6" s="12" customFormat="1" ht="94.5" customHeight="1">
      <c r="A10" s="75"/>
      <c r="B10" s="77"/>
      <c r="C10" s="77"/>
      <c r="D10" s="75"/>
      <c r="E10" s="79"/>
      <c r="F10" s="75"/>
    </row>
    <row r="11" spans="1:6" s="12" customFormat="1" ht="12.75">
      <c r="A11" s="13">
        <v>1</v>
      </c>
      <c r="B11" s="16" t="s">
        <v>17</v>
      </c>
      <c r="C11" s="48" t="s">
        <v>4</v>
      </c>
      <c r="D11" s="14" t="s">
        <v>5</v>
      </c>
      <c r="E11" s="14" t="s">
        <v>6</v>
      </c>
      <c r="F11" s="14" t="s">
        <v>7</v>
      </c>
    </row>
    <row r="12" spans="1:6" s="12" customFormat="1" ht="12" customHeight="1">
      <c r="A12" s="42" t="s">
        <v>77</v>
      </c>
      <c r="B12" s="45" t="s">
        <v>19</v>
      </c>
      <c r="C12" s="43" t="s">
        <v>88</v>
      </c>
      <c r="D12" s="45" t="s">
        <v>89</v>
      </c>
      <c r="E12" s="57" t="s">
        <v>92</v>
      </c>
      <c r="F12" s="23"/>
    </row>
    <row r="13" spans="1:6" s="12" customFormat="1" ht="12.75">
      <c r="A13" s="18" t="s">
        <v>75</v>
      </c>
      <c r="B13" s="46" t="s">
        <v>20</v>
      </c>
      <c r="C13" s="21"/>
      <c r="D13" s="46"/>
      <c r="E13" s="57" t="s">
        <v>92</v>
      </c>
      <c r="F13" s="24">
        <v>156.9</v>
      </c>
    </row>
    <row r="14" spans="1:6" ht="12.75" customHeight="1">
      <c r="A14" s="18" t="s">
        <v>76</v>
      </c>
      <c r="B14" s="46" t="s">
        <v>21</v>
      </c>
      <c r="C14" s="21"/>
      <c r="D14" s="46"/>
      <c r="E14" s="57" t="s">
        <v>92</v>
      </c>
      <c r="F14" s="24">
        <v>251.97</v>
      </c>
    </row>
    <row r="15" spans="1:6" ht="12.75">
      <c r="A15" s="18" t="s">
        <v>78</v>
      </c>
      <c r="B15" s="46" t="s">
        <v>22</v>
      </c>
      <c r="C15" s="21"/>
      <c r="D15" s="46"/>
      <c r="E15" s="57" t="s">
        <v>92</v>
      </c>
      <c r="F15" s="24">
        <v>351.44</v>
      </c>
    </row>
    <row r="16" spans="1:6" ht="12.75">
      <c r="A16" s="18" t="s">
        <v>79</v>
      </c>
      <c r="B16" s="46" t="s">
        <v>23</v>
      </c>
      <c r="C16" s="21"/>
      <c r="D16" s="46"/>
      <c r="E16" s="57" t="s">
        <v>92</v>
      </c>
      <c r="F16" s="24">
        <v>389.1</v>
      </c>
    </row>
    <row r="17" spans="1:6" ht="12.75">
      <c r="A17" s="18" t="s">
        <v>80</v>
      </c>
      <c r="B17" s="46" t="s">
        <v>24</v>
      </c>
      <c r="C17" s="21"/>
      <c r="D17" s="46"/>
      <c r="E17" s="57" t="s">
        <v>92</v>
      </c>
      <c r="F17" s="24">
        <v>411.06</v>
      </c>
    </row>
    <row r="18" spans="1:6" ht="12.75">
      <c r="A18" s="18" t="s">
        <v>81</v>
      </c>
      <c r="B18" s="46" t="s">
        <v>25</v>
      </c>
      <c r="C18" s="21"/>
      <c r="D18" s="46"/>
      <c r="E18" s="57" t="s">
        <v>92</v>
      </c>
      <c r="F18" s="24">
        <v>420.48</v>
      </c>
    </row>
    <row r="19" spans="1:6" ht="12.75">
      <c r="A19" s="20" t="s">
        <v>90</v>
      </c>
      <c r="B19" s="46" t="s">
        <v>26</v>
      </c>
      <c r="C19" s="21"/>
      <c r="D19" s="46"/>
      <c r="E19" s="57" t="s">
        <v>92</v>
      </c>
      <c r="F19" s="24">
        <v>412.91</v>
      </c>
    </row>
    <row r="20" spans="1:6" ht="12.75">
      <c r="A20" s="20" t="s">
        <v>91</v>
      </c>
      <c r="B20" s="46" t="s">
        <v>27</v>
      </c>
      <c r="C20" s="21"/>
      <c r="D20" s="46"/>
      <c r="E20" s="57" t="s">
        <v>92</v>
      </c>
      <c r="F20" s="24">
        <v>474.85</v>
      </c>
    </row>
    <row r="21" spans="1:6" ht="12.75">
      <c r="A21" s="44"/>
      <c r="B21" s="47" t="s">
        <v>18</v>
      </c>
      <c r="C21" s="30"/>
      <c r="D21" s="47"/>
      <c r="E21" s="25"/>
      <c r="F21" s="26"/>
    </row>
    <row r="22" spans="1:6" s="15" customFormat="1" ht="12.75">
      <c r="A22" s="4"/>
      <c r="B22" s="31"/>
      <c r="C22" s="31"/>
      <c r="D22" s="31"/>
      <c r="E22" s="11"/>
      <c r="F22" s="11"/>
    </row>
  </sheetData>
  <sheetProtection/>
  <mergeCells count="9">
    <mergeCell ref="A5:F5"/>
    <mergeCell ref="A7:F7"/>
    <mergeCell ref="A9:A10"/>
    <mergeCell ref="C9:C10"/>
    <mergeCell ref="D9:D10"/>
    <mergeCell ref="E9:E10"/>
    <mergeCell ref="F9:F10"/>
    <mergeCell ref="B9:B10"/>
    <mergeCell ref="C6:E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4" r:id="rId1"/>
  <headerFooter>
    <oddFooter>&amp;C3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0"/>
  <sheetViews>
    <sheetView view="pageLayout" workbookViewId="0" topLeftCell="A19">
      <selection activeCell="D27" sqref="D27"/>
    </sheetView>
  </sheetViews>
  <sheetFormatPr defaultColWidth="16.50390625" defaultRowHeight="12.75"/>
  <cols>
    <col min="1" max="1" width="58.625" style="1" customWidth="1"/>
    <col min="2" max="2" width="7.50390625" style="10" customWidth="1"/>
    <col min="3" max="3" width="12.875" style="10" customWidth="1"/>
    <col min="4" max="4" width="19.50390625" style="10" customWidth="1"/>
    <col min="5" max="5" width="19.875" style="10" customWidth="1"/>
    <col min="6" max="6" width="13.125" style="11" customWidth="1"/>
    <col min="7" max="251" width="7.625" style="11" customWidth="1"/>
    <col min="252" max="252" width="71.00390625" style="11" customWidth="1"/>
    <col min="253" max="253" width="6.375" style="11" customWidth="1"/>
    <col min="254" max="254" width="18.00390625" style="11" customWidth="1"/>
    <col min="255" max="255" width="16.375" style="11" customWidth="1"/>
    <col min="256" max="16384" width="16.50390625" style="11" customWidth="1"/>
  </cols>
  <sheetData>
    <row r="1" spans="1:6" ht="12.75">
      <c r="A1" s="49"/>
      <c r="B1" s="49"/>
      <c r="C1" s="49"/>
      <c r="D1" s="49"/>
      <c r="E1" s="49"/>
      <c r="F1" s="49"/>
    </row>
    <row r="2" ht="15">
      <c r="D2" s="9" t="s">
        <v>54</v>
      </c>
    </row>
    <row r="3" ht="15">
      <c r="D3" s="9" t="s">
        <v>1</v>
      </c>
    </row>
    <row r="4" ht="15">
      <c r="D4" s="9" t="s">
        <v>73</v>
      </c>
    </row>
    <row r="5" ht="15">
      <c r="F5" s="9"/>
    </row>
    <row r="6" ht="15">
      <c r="F6" s="9"/>
    </row>
    <row r="7" ht="37.5" customHeight="1"/>
    <row r="8" spans="1:6" ht="44.25" customHeight="1">
      <c r="A8" s="72" t="s">
        <v>93</v>
      </c>
      <c r="B8" s="72"/>
      <c r="C8" s="72"/>
      <c r="D8" s="72"/>
      <c r="E8" s="37"/>
      <c r="F8" s="37"/>
    </row>
    <row r="9" spans="1:6" ht="15" customHeight="1">
      <c r="A9" s="80" t="s">
        <v>55</v>
      </c>
      <c r="B9" s="80"/>
      <c r="C9" s="80"/>
      <c r="D9" s="80"/>
      <c r="E9" s="38"/>
      <c r="F9" s="38"/>
    </row>
    <row r="10" spans="1:6" ht="15.75" customHeight="1">
      <c r="A10" s="73" t="s">
        <v>53</v>
      </c>
      <c r="B10" s="73"/>
      <c r="C10" s="73"/>
      <c r="D10" s="73"/>
      <c r="E10" s="39"/>
      <c r="F10" s="39"/>
    </row>
    <row r="11" ht="12.75" customHeight="1"/>
    <row r="12" spans="1:5" ht="12.75">
      <c r="A12" s="74" t="s">
        <v>8</v>
      </c>
      <c r="B12" s="81" t="s">
        <v>3</v>
      </c>
      <c r="C12" s="81" t="s">
        <v>56</v>
      </c>
      <c r="D12" s="74" t="s">
        <v>16</v>
      </c>
      <c r="E12" s="12"/>
    </row>
    <row r="13" spans="1:5" ht="12.75">
      <c r="A13" s="75"/>
      <c r="B13" s="82"/>
      <c r="C13" s="82"/>
      <c r="D13" s="75"/>
      <c r="E13" s="12"/>
    </row>
    <row r="14" spans="1:5" ht="12.75">
      <c r="A14" s="13">
        <v>1</v>
      </c>
      <c r="B14" s="48" t="s">
        <v>17</v>
      </c>
      <c r="C14" s="14" t="s">
        <v>4</v>
      </c>
      <c r="D14" s="14" t="s">
        <v>5</v>
      </c>
      <c r="E14" s="31"/>
    </row>
    <row r="15" spans="1:5" ht="15">
      <c r="A15" s="23" t="s">
        <v>57</v>
      </c>
      <c r="B15" s="50" t="s">
        <v>19</v>
      </c>
      <c r="C15" s="51" t="s">
        <v>58</v>
      </c>
      <c r="D15" s="51" t="s">
        <v>96</v>
      </c>
      <c r="E15" s="31"/>
    </row>
    <row r="16" spans="1:5" ht="12.75">
      <c r="A16" s="24" t="s">
        <v>37</v>
      </c>
      <c r="B16" s="21" t="s">
        <v>20</v>
      </c>
      <c r="C16" s="46" t="s">
        <v>60</v>
      </c>
      <c r="D16" s="46" t="s">
        <v>95</v>
      </c>
      <c r="E16" s="31"/>
    </row>
    <row r="17" spans="1:5" ht="12.75">
      <c r="A17" s="19" t="s">
        <v>36</v>
      </c>
      <c r="B17" s="21" t="s">
        <v>21</v>
      </c>
      <c r="C17" s="46" t="s">
        <v>59</v>
      </c>
      <c r="D17" s="58">
        <f>SUM(D18:D24)</f>
        <v>46887</v>
      </c>
      <c r="E17" s="31"/>
    </row>
    <row r="18" spans="1:5" ht="12.75">
      <c r="A18" s="20" t="s">
        <v>67</v>
      </c>
      <c r="B18" s="21" t="s">
        <v>22</v>
      </c>
      <c r="C18" s="46" t="s">
        <v>59</v>
      </c>
      <c r="D18" s="58">
        <v>7438</v>
      </c>
      <c r="E18" s="31"/>
    </row>
    <row r="19" spans="1:5" ht="12.75">
      <c r="A19" s="20" t="s">
        <v>30</v>
      </c>
      <c r="B19" s="21" t="s">
        <v>23</v>
      </c>
      <c r="C19" s="46" t="s">
        <v>59</v>
      </c>
      <c r="D19" s="58">
        <v>29460</v>
      </c>
      <c r="E19" s="31"/>
    </row>
    <row r="20" spans="1:5" ht="12.75">
      <c r="A20" s="20" t="s">
        <v>31</v>
      </c>
      <c r="B20" s="21" t="s">
        <v>24</v>
      </c>
      <c r="C20" s="46" t="s">
        <v>59</v>
      </c>
      <c r="D20" s="58">
        <v>3429</v>
      </c>
      <c r="E20" s="31"/>
    </row>
    <row r="21" spans="1:5" ht="12.75">
      <c r="A21" s="20" t="s">
        <v>47</v>
      </c>
      <c r="B21" s="21" t="s">
        <v>25</v>
      </c>
      <c r="C21" s="46" t="s">
        <v>59</v>
      </c>
      <c r="D21" s="58">
        <v>32</v>
      </c>
      <c r="E21" s="31"/>
    </row>
    <row r="22" spans="1:5" ht="12.75">
      <c r="A22" s="20" t="s">
        <v>32</v>
      </c>
      <c r="B22" s="21" t="s">
        <v>26</v>
      </c>
      <c r="C22" s="46" t="s">
        <v>59</v>
      </c>
      <c r="D22" s="58">
        <v>0</v>
      </c>
      <c r="E22" s="31"/>
    </row>
    <row r="23" spans="1:5" ht="12.75">
      <c r="A23" s="20" t="s">
        <v>33</v>
      </c>
      <c r="B23" s="21" t="s">
        <v>27</v>
      </c>
      <c r="C23" s="46" t="s">
        <v>59</v>
      </c>
      <c r="D23" s="58">
        <v>213</v>
      </c>
      <c r="E23" s="31"/>
    </row>
    <row r="24" spans="1:5" ht="12.75">
      <c r="A24" s="20" t="s">
        <v>34</v>
      </c>
      <c r="B24" s="21" t="s">
        <v>18</v>
      </c>
      <c r="C24" s="46" t="s">
        <v>59</v>
      </c>
      <c r="D24" s="58">
        <v>6315</v>
      </c>
      <c r="E24" s="31"/>
    </row>
    <row r="25" spans="1:5" ht="12.75">
      <c r="A25" s="8" t="s">
        <v>35</v>
      </c>
      <c r="B25" s="22" t="s">
        <v>28</v>
      </c>
      <c r="C25" s="47" t="s">
        <v>61</v>
      </c>
      <c r="D25" s="53" t="s">
        <v>97</v>
      </c>
      <c r="E25" s="31"/>
    </row>
    <row r="26" spans="1:5" ht="12.75">
      <c r="A26" s="29"/>
      <c r="B26" s="55"/>
      <c r="C26" s="55"/>
      <c r="D26" s="54"/>
      <c r="E26" s="34"/>
    </row>
    <row r="27" spans="1:5" ht="12.75">
      <c r="A27" s="20" t="s">
        <v>68</v>
      </c>
      <c r="B27" s="21" t="s">
        <v>39</v>
      </c>
      <c r="C27" s="46" t="s">
        <v>62</v>
      </c>
      <c r="D27" s="46" t="s">
        <v>94</v>
      </c>
      <c r="E27" s="31"/>
    </row>
    <row r="28" spans="1:5" ht="12.75">
      <c r="A28" s="44" t="s">
        <v>69</v>
      </c>
      <c r="B28" s="30" t="s">
        <v>40</v>
      </c>
      <c r="C28" s="47" t="s">
        <v>61</v>
      </c>
      <c r="D28" s="47" t="s">
        <v>28</v>
      </c>
      <c r="E28" s="31"/>
    </row>
    <row r="29" ht="12.75">
      <c r="A29" s="11"/>
    </row>
    <row r="30" spans="1:5" ht="27" customHeight="1">
      <c r="A30" s="83" t="s">
        <v>70</v>
      </c>
      <c r="B30" s="83"/>
      <c r="C30" s="83"/>
      <c r="D30" s="83"/>
      <c r="E30" s="11"/>
    </row>
  </sheetData>
  <sheetProtection/>
  <mergeCells count="8">
    <mergeCell ref="A9:D9"/>
    <mergeCell ref="A8:D8"/>
    <mergeCell ref="A10:D10"/>
    <mergeCell ref="C12:C13"/>
    <mergeCell ref="A30:D30"/>
    <mergeCell ref="D12:D13"/>
    <mergeCell ref="B12:B13"/>
    <mergeCell ref="A12:A13"/>
  </mergeCells>
  <printOptions/>
  <pageMargins left="0.6299212598425197" right="0.2755905511811024" top="0.4724409448818898" bottom="0.3937007874015748" header="0.2362204724409449" footer="0.2362204724409449"/>
  <pageSetup horizontalDpi="600" verticalDpi="600" orientation="portrait" paperSize="9" scale="70" r:id="rId1"/>
  <headerFooter differentOddEven="1" alignWithMargins="0">
    <oddFooter>&amp;C4</oddFooter>
    <evenFooter>&amp;C5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7"/>
  <sheetViews>
    <sheetView view="pageLayout" workbookViewId="0" topLeftCell="A1">
      <selection activeCell="A6" sqref="A6:B6"/>
    </sheetView>
  </sheetViews>
  <sheetFormatPr defaultColWidth="13.375" defaultRowHeight="12.75"/>
  <cols>
    <col min="1" max="1" width="57.50390625" style="1" customWidth="1"/>
    <col min="2" max="2" width="7.50390625" style="10" customWidth="1"/>
    <col min="3" max="3" width="17.50390625" style="11" customWidth="1"/>
    <col min="4" max="4" width="20.50390625" style="11" customWidth="1"/>
    <col min="5" max="249" width="7.625" style="11" customWidth="1"/>
    <col min="250" max="250" width="71.00390625" style="11" customWidth="1"/>
    <col min="251" max="251" width="6.375" style="11" customWidth="1"/>
    <col min="252" max="252" width="18.00390625" style="11" customWidth="1"/>
    <col min="253" max="253" width="16.375" style="11" customWidth="1"/>
    <col min="254" max="254" width="16.50390625" style="11" customWidth="1"/>
    <col min="255" max="16384" width="13.375" style="11" customWidth="1"/>
  </cols>
  <sheetData>
    <row r="1" ht="15">
      <c r="C1" s="9" t="s">
        <v>38</v>
      </c>
    </row>
    <row r="2" ht="15">
      <c r="C2" s="9" t="s">
        <v>1</v>
      </c>
    </row>
    <row r="3" ht="15">
      <c r="C3" s="9" t="s">
        <v>73</v>
      </c>
    </row>
    <row r="4" ht="15">
      <c r="D4" s="9"/>
    </row>
    <row r="5" spans="1:4" ht="47.25" customHeight="1">
      <c r="A5" s="72" t="s">
        <v>104</v>
      </c>
      <c r="B5" s="72"/>
      <c r="C5" s="72"/>
      <c r="D5" s="37"/>
    </row>
    <row r="6" spans="1:4" ht="15" customHeight="1">
      <c r="A6" s="80" t="s">
        <v>52</v>
      </c>
      <c r="B6" s="80"/>
      <c r="C6" s="38"/>
      <c r="D6" s="38"/>
    </row>
    <row r="7" spans="1:4" ht="31.5" customHeight="1">
      <c r="A7" s="73" t="s">
        <v>46</v>
      </c>
      <c r="B7" s="73"/>
      <c r="C7" s="73"/>
      <c r="D7" s="39"/>
    </row>
    <row r="8" spans="1:4" ht="15">
      <c r="A8" s="28"/>
      <c r="B8" s="28"/>
      <c r="C8" s="28"/>
      <c r="D8" s="28"/>
    </row>
    <row r="9" spans="1:13" ht="12.75">
      <c r="A9" s="74" t="s">
        <v>8</v>
      </c>
      <c r="B9" s="76" t="s">
        <v>3</v>
      </c>
      <c r="C9" s="74" t="s">
        <v>16</v>
      </c>
      <c r="M9" s="12"/>
    </row>
    <row r="10" spans="1:4" s="12" customFormat="1" ht="94.5" customHeight="1">
      <c r="A10" s="75"/>
      <c r="B10" s="77"/>
      <c r="C10" s="75"/>
      <c r="D10" s="40"/>
    </row>
    <row r="11" spans="1:4" s="12" customFormat="1" ht="12.75">
      <c r="A11" s="13">
        <v>1</v>
      </c>
      <c r="B11" s="16" t="s">
        <v>17</v>
      </c>
      <c r="C11" s="13">
        <v>3</v>
      </c>
      <c r="D11" s="31"/>
    </row>
    <row r="12" spans="1:4" s="12" customFormat="1" ht="28.5" customHeight="1">
      <c r="A12" s="17" t="s">
        <v>64</v>
      </c>
      <c r="B12" s="21" t="s">
        <v>19</v>
      </c>
      <c r="C12" s="23"/>
      <c r="D12" s="32"/>
    </row>
    <row r="13" spans="1:4" s="12" customFormat="1" ht="28.5" customHeight="1">
      <c r="A13" s="17" t="s">
        <v>98</v>
      </c>
      <c r="B13" s="21" t="s">
        <v>20</v>
      </c>
      <c r="C13" s="71" t="s">
        <v>99</v>
      </c>
      <c r="D13" s="32"/>
    </row>
    <row r="14" spans="1:4" s="12" customFormat="1" ht="28.5" customHeight="1">
      <c r="A14" s="12" t="s">
        <v>100</v>
      </c>
      <c r="B14" s="21" t="s">
        <v>21</v>
      </c>
      <c r="C14" s="71" t="s">
        <v>101</v>
      </c>
      <c r="D14" s="32"/>
    </row>
    <row r="15" spans="1:4" s="12" customFormat="1" ht="28.5" customHeight="1">
      <c r="A15" s="17" t="s">
        <v>102</v>
      </c>
      <c r="B15" s="21" t="s">
        <v>22</v>
      </c>
      <c r="C15" s="90" t="s">
        <v>103</v>
      </c>
      <c r="D15" s="32"/>
    </row>
    <row r="16" spans="1:4" s="12" customFormat="1" ht="28.5" customHeight="1">
      <c r="A16" s="17"/>
      <c r="B16" s="21" t="s">
        <v>23</v>
      </c>
      <c r="C16" s="71"/>
      <c r="D16" s="32"/>
    </row>
    <row r="17" spans="1:4" ht="27.75" customHeight="1">
      <c r="A17" s="36" t="s">
        <v>41</v>
      </c>
      <c r="B17" s="21" t="s">
        <v>24</v>
      </c>
      <c r="C17" s="52">
        <v>0</v>
      </c>
      <c r="D17" s="32"/>
    </row>
    <row r="18" spans="1:2" ht="12.75">
      <c r="A18" s="4"/>
      <c r="B18" s="31"/>
    </row>
    <row r="19" spans="1:3" ht="41.25" customHeight="1">
      <c r="A19" s="83"/>
      <c r="B19" s="83"/>
      <c r="C19" s="83"/>
    </row>
    <row r="20" spans="1:2" ht="12.75">
      <c r="A20" s="33"/>
      <c r="B20" s="31"/>
    </row>
    <row r="21" spans="1:2" ht="12.75">
      <c r="A21" s="33"/>
      <c r="B21" s="31"/>
    </row>
    <row r="22" spans="1:2" ht="12.75">
      <c r="A22" s="33"/>
      <c r="B22" s="31"/>
    </row>
    <row r="23" spans="1:2" ht="12.75">
      <c r="A23" s="33"/>
      <c r="B23" s="31"/>
    </row>
    <row r="24" spans="1:2" ht="12.75">
      <c r="A24" s="33"/>
      <c r="B24" s="31"/>
    </row>
    <row r="25" spans="1:4" s="15" customFormat="1" ht="12.75">
      <c r="A25" s="4"/>
      <c r="B25" s="31"/>
      <c r="D25" s="11"/>
    </row>
    <row r="26" spans="1:2" ht="9" customHeight="1">
      <c r="A26" s="4"/>
      <c r="B26" s="34"/>
    </row>
    <row r="27" spans="1:2" ht="12.75">
      <c r="A27" s="33"/>
      <c r="B27" s="31"/>
    </row>
    <row r="28" spans="1:2" ht="12.75">
      <c r="A28" s="33"/>
      <c r="B28" s="31"/>
    </row>
    <row r="29" spans="1:2" ht="12.75">
      <c r="A29" s="33"/>
      <c r="B29" s="31"/>
    </row>
    <row r="30" spans="1:2" ht="12.75">
      <c r="A30" s="33"/>
      <c r="B30" s="31"/>
    </row>
    <row r="31" spans="1:2" ht="12.75">
      <c r="A31" s="33"/>
      <c r="B31" s="31"/>
    </row>
    <row r="32" spans="1:3" ht="25.5" customHeight="1">
      <c r="A32" s="35"/>
      <c r="B32" s="31"/>
      <c r="C32" s="15"/>
    </row>
    <row r="33" spans="1:2" ht="12.75">
      <c r="A33" s="11"/>
      <c r="B33" s="34"/>
    </row>
    <row r="34" spans="1:2" ht="12.75">
      <c r="A34" s="4"/>
      <c r="B34" s="34"/>
    </row>
    <row r="35" spans="1:2" ht="12.75">
      <c r="A35" s="4"/>
      <c r="B35" s="34"/>
    </row>
    <row r="36" spans="1:2" ht="12.75">
      <c r="A36" s="4"/>
      <c r="B36" s="34"/>
    </row>
    <row r="37" spans="1:2" ht="12.75">
      <c r="A37" s="4"/>
      <c r="B37" s="34"/>
    </row>
  </sheetData>
  <sheetProtection/>
  <mergeCells count="7">
    <mergeCell ref="A5:C5"/>
    <mergeCell ref="A7:C7"/>
    <mergeCell ref="A6:B6"/>
    <mergeCell ref="A19:C19"/>
    <mergeCell ref="A9:A10"/>
    <mergeCell ref="B9:B10"/>
    <mergeCell ref="C9:C1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1"/>
  <headerFooter>
    <oddFooter>&amp;C6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27"/>
  <sheetViews>
    <sheetView tabSelected="1" view="pageLayout" workbookViewId="0" topLeftCell="A1">
      <selection activeCell="B5" sqref="B5:I5"/>
    </sheetView>
  </sheetViews>
  <sheetFormatPr defaultColWidth="9.125" defaultRowHeight="12.75"/>
  <cols>
    <col min="1" max="1" width="7.50390625" style="1" customWidth="1"/>
    <col min="2" max="2" width="52.125" style="1" customWidth="1"/>
    <col min="3" max="3" width="10.50390625" style="1" customWidth="1"/>
    <col min="4" max="4" width="9.625" style="1" customWidth="1"/>
    <col min="5" max="5" width="11.625" style="1" customWidth="1"/>
    <col min="6" max="6" width="11.00390625" style="1" customWidth="1"/>
    <col min="7" max="7" width="13.875" style="1" customWidth="1"/>
    <col min="8" max="8" width="13.625" style="1" customWidth="1"/>
    <col min="9" max="9" width="20.375" style="1" customWidth="1"/>
    <col min="10" max="10" width="15.875" style="1" customWidth="1"/>
    <col min="11" max="11" width="14.50390625" style="1" customWidth="1"/>
    <col min="12" max="16384" width="9.125" style="1" customWidth="1"/>
  </cols>
  <sheetData>
    <row r="1" ht="18.75" customHeight="1">
      <c r="I1" s="9" t="s">
        <v>63</v>
      </c>
    </row>
    <row r="2" ht="15">
      <c r="I2" s="9" t="s">
        <v>1</v>
      </c>
    </row>
    <row r="3" ht="15">
      <c r="I3" s="9" t="s">
        <v>73</v>
      </c>
    </row>
    <row r="5" spans="2:11" ht="15.75" customHeight="1">
      <c r="B5" s="72" t="s">
        <v>105</v>
      </c>
      <c r="C5" s="72"/>
      <c r="D5" s="72"/>
      <c r="E5" s="72"/>
      <c r="F5" s="72"/>
      <c r="G5" s="72"/>
      <c r="H5" s="72"/>
      <c r="I5" s="72"/>
      <c r="J5" s="37"/>
      <c r="K5" s="37"/>
    </row>
    <row r="6" spans="2:10" ht="12.75">
      <c r="B6" s="5"/>
      <c r="C6" s="5"/>
      <c r="D6" s="5"/>
      <c r="F6" s="84" t="s">
        <v>2</v>
      </c>
      <c r="G6" s="84"/>
      <c r="H6" s="84"/>
      <c r="I6" s="84"/>
      <c r="J6" s="41"/>
    </row>
    <row r="7" spans="2:11" ht="15">
      <c r="B7" s="73" t="s">
        <v>53</v>
      </c>
      <c r="C7" s="73"/>
      <c r="D7" s="73"/>
      <c r="E7" s="73"/>
      <c r="F7" s="73"/>
      <c r="G7" s="73"/>
      <c r="H7" s="73"/>
      <c r="I7" s="73"/>
      <c r="J7" s="73"/>
      <c r="K7" s="73"/>
    </row>
    <row r="9" spans="1:9" ht="29.25" customHeight="1">
      <c r="A9" s="88" t="s">
        <v>3</v>
      </c>
      <c r="B9" s="88" t="s">
        <v>8</v>
      </c>
      <c r="C9" s="85" t="s">
        <v>11</v>
      </c>
      <c r="D9" s="87"/>
      <c r="E9" s="85" t="s">
        <v>12</v>
      </c>
      <c r="F9" s="87"/>
      <c r="G9" s="85" t="s">
        <v>50</v>
      </c>
      <c r="H9" s="86"/>
      <c r="I9" s="87"/>
    </row>
    <row r="10" spans="1:9" ht="66">
      <c r="A10" s="89"/>
      <c r="B10" s="89"/>
      <c r="C10" s="2" t="s">
        <v>9</v>
      </c>
      <c r="D10" s="2" t="s">
        <v>10</v>
      </c>
      <c r="E10" s="6" t="s">
        <v>13</v>
      </c>
      <c r="F10" s="6" t="s">
        <v>14</v>
      </c>
      <c r="G10" s="2" t="s">
        <v>48</v>
      </c>
      <c r="H10" s="2" t="s">
        <v>29</v>
      </c>
      <c r="I10" s="2" t="s">
        <v>49</v>
      </c>
    </row>
    <row r="11" spans="1:9" ht="12.75">
      <c r="A11" s="3">
        <v>1</v>
      </c>
      <c r="B11" s="7">
        <v>2</v>
      </c>
      <c r="C11" s="59">
        <v>3</v>
      </c>
      <c r="D11" s="59">
        <v>4</v>
      </c>
      <c r="E11" s="60">
        <v>5</v>
      </c>
      <c r="F11" s="59">
        <v>6</v>
      </c>
      <c r="G11" s="59">
        <v>7</v>
      </c>
      <c r="H11" s="59">
        <v>8</v>
      </c>
      <c r="I11" s="59">
        <v>9</v>
      </c>
    </row>
    <row r="12" spans="1:9" ht="13.5">
      <c r="A12" s="70">
        <v>1</v>
      </c>
      <c r="B12" s="63" t="s">
        <v>51</v>
      </c>
      <c r="C12" s="61"/>
      <c r="D12" s="61"/>
      <c r="E12" s="62">
        <f>E15+E16</f>
        <v>5621</v>
      </c>
      <c r="F12" s="62">
        <f>F15+F16</f>
        <v>5362</v>
      </c>
      <c r="G12" s="62">
        <f>G15+G16</f>
        <v>0.642</v>
      </c>
      <c r="H12" s="62" t="s">
        <v>111</v>
      </c>
      <c r="I12" s="62"/>
    </row>
    <row r="13" spans="1:9" ht="26.25">
      <c r="A13" s="70">
        <v>2</v>
      </c>
      <c r="B13" s="64" t="s">
        <v>66</v>
      </c>
      <c r="C13" s="61"/>
      <c r="D13" s="61"/>
      <c r="E13" s="61"/>
      <c r="F13" s="62"/>
      <c r="G13" s="62"/>
      <c r="H13" s="62"/>
      <c r="I13" s="62"/>
    </row>
    <row r="14" spans="1:9" ht="26.25">
      <c r="A14" s="70"/>
      <c r="B14" s="65" t="s">
        <v>15</v>
      </c>
      <c r="C14" s="61"/>
      <c r="D14" s="61"/>
      <c r="E14" s="61"/>
      <c r="F14" s="62"/>
      <c r="G14" s="61"/>
      <c r="H14" s="61"/>
      <c r="I14" s="61"/>
    </row>
    <row r="15" spans="1:9" ht="12.75">
      <c r="A15" s="70" t="s">
        <v>4</v>
      </c>
      <c r="B15" s="66" t="s">
        <v>84</v>
      </c>
      <c r="C15" s="62"/>
      <c r="D15" s="62" t="s">
        <v>106</v>
      </c>
      <c r="E15" s="62">
        <v>1477</v>
      </c>
      <c r="F15" s="62">
        <v>1477</v>
      </c>
      <c r="G15" s="62">
        <v>0.192</v>
      </c>
      <c r="H15" s="62" t="s">
        <v>110</v>
      </c>
      <c r="I15" s="62"/>
    </row>
    <row r="16" spans="1:9" ht="26.25">
      <c r="A16" s="70" t="s">
        <v>5</v>
      </c>
      <c r="B16" s="67" t="s">
        <v>85</v>
      </c>
      <c r="C16" s="62" t="s">
        <v>87</v>
      </c>
      <c r="D16" s="62" t="s">
        <v>86</v>
      </c>
      <c r="E16" s="62">
        <f>E17+E18</f>
        <v>4144</v>
      </c>
      <c r="F16" s="62">
        <f>F17+F18</f>
        <v>3885</v>
      </c>
      <c r="G16" s="62">
        <v>0.45</v>
      </c>
      <c r="H16" s="62" t="s">
        <v>109</v>
      </c>
      <c r="I16" s="62"/>
    </row>
    <row r="17" spans="1:9" ht="12.75">
      <c r="A17" s="70"/>
      <c r="B17" s="67" t="s">
        <v>107</v>
      </c>
      <c r="C17" s="62" t="s">
        <v>87</v>
      </c>
      <c r="D17" s="62" t="s">
        <v>86</v>
      </c>
      <c r="E17" s="62">
        <v>4070</v>
      </c>
      <c r="F17" s="62">
        <v>3811</v>
      </c>
      <c r="G17" s="62">
        <v>0.45</v>
      </c>
      <c r="H17" s="62"/>
      <c r="I17" s="62"/>
    </row>
    <row r="18" spans="1:9" ht="12.75">
      <c r="A18" s="70"/>
      <c r="B18" s="67" t="s">
        <v>108</v>
      </c>
      <c r="C18" s="62" t="s">
        <v>87</v>
      </c>
      <c r="D18" s="62" t="s">
        <v>86</v>
      </c>
      <c r="E18" s="62">
        <v>74</v>
      </c>
      <c r="F18" s="62">
        <v>74</v>
      </c>
      <c r="G18" s="62"/>
      <c r="H18" s="62"/>
      <c r="I18" s="62"/>
    </row>
    <row r="19" spans="1:9" ht="13.5">
      <c r="A19" s="70" t="s">
        <v>6</v>
      </c>
      <c r="B19" s="68" t="s">
        <v>83</v>
      </c>
      <c r="C19" s="61"/>
      <c r="D19" s="61"/>
      <c r="E19" s="62"/>
      <c r="F19" s="62"/>
      <c r="G19" s="61"/>
      <c r="H19" s="61"/>
      <c r="I19" s="61"/>
    </row>
    <row r="20" spans="1:9" ht="13.5">
      <c r="A20" s="70" t="s">
        <v>7</v>
      </c>
      <c r="B20" s="69" t="s">
        <v>82</v>
      </c>
      <c r="C20" s="61"/>
      <c r="D20" s="61"/>
      <c r="E20" s="61"/>
      <c r="F20" s="62"/>
      <c r="G20" s="61"/>
      <c r="H20" s="61"/>
      <c r="I20" s="61"/>
    </row>
    <row r="27" ht="15">
      <c r="E27" s="56">
        <v>8</v>
      </c>
    </row>
  </sheetData>
  <sheetProtection/>
  <mergeCells count="8">
    <mergeCell ref="B5:I5"/>
    <mergeCell ref="F6:I6"/>
    <mergeCell ref="G9:I9"/>
    <mergeCell ref="B7:K7"/>
    <mergeCell ref="A9:A10"/>
    <mergeCell ref="B9:B10"/>
    <mergeCell ref="C9:D9"/>
    <mergeCell ref="E9:F9"/>
  </mergeCells>
  <printOptions horizontalCentered="1"/>
  <pageMargins left="0.4724409448818898" right="0.2755905511811024" top="0.53125" bottom="2.0703125" header="0.5118110236220472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User2</cp:lastModifiedBy>
  <cp:lastPrinted>2011-05-05T11:23:35Z</cp:lastPrinted>
  <dcterms:created xsi:type="dcterms:W3CDTF">2010-12-15T07:20:08Z</dcterms:created>
  <dcterms:modified xsi:type="dcterms:W3CDTF">2014-04-28T10:10:38Z</dcterms:modified>
  <cp:category/>
  <cp:version/>
  <cp:contentType/>
  <cp:contentStatus/>
</cp:coreProperties>
</file>