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40" yWindow="-130" windowWidth="20520" windowHeight="1049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Q28" i="1" l="1"/>
  <c r="Q27" i="1"/>
  <c r="T21" i="1"/>
</calcChain>
</file>

<file path=xl/sharedStrings.xml><?xml version="1.0" encoding="utf-8"?>
<sst xmlns="http://schemas.openxmlformats.org/spreadsheetml/2006/main" count="998" uniqueCount="248">
  <si>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</si>
  <si>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</si>
  <si>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</si>
  <si>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</si>
  <si>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</si>
  <si>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</si>
  <si>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</si>
  <si>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</si>
  <si>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</si>
  <si>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</si>
  <si>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</si>
  <si>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</si>
  <si>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</si>
  <si>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</si>
  <si>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</si>
  <si>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</si>
  <si>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</si>
  <si>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</si>
  <si>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</si>
  <si>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</si>
  <si>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</si>
  <si>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</si>
  <si>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</si>
  <si>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</si>
  <si>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</si>
  <si>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</si>
  <si>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</si>
  <si>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</si>
  <si>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</si>
  <si>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</si>
  <si>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</si>
  <si>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</si>
  <si>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-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</si>
  <si>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</si>
  <si>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</si>
  <si>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</si>
  <si>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</si>
  <si>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</si>
  <si>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</si>
  <si>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</si>
  <si>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</si>
  <si>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</si>
  <si>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</si>
  <si>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</si>
  <si>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</si>
  <si>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</si>
  <si>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усл. ед.</t>
  </si>
  <si>
    <t>СОГАЗ АО</t>
  </si>
  <si>
    <t>Полис</t>
  </si>
  <si>
    <t>40</t>
  </si>
  <si>
    <t>Без договора</t>
  </si>
  <si>
    <t>6</t>
  </si>
  <si>
    <t>7</t>
  </si>
  <si>
    <t>3</t>
  </si>
  <si>
    <t>2</t>
  </si>
  <si>
    <t>1</t>
  </si>
  <si>
    <t>5</t>
  </si>
  <si>
    <t>20</t>
  </si>
  <si>
    <t>10</t>
  </si>
  <si>
    <t>30</t>
  </si>
  <si>
    <t>КОМУС-РАЗВИТИЕ ООО</t>
  </si>
  <si>
    <t>15</t>
  </si>
  <si>
    <t>Порошок стиральный, 400 г</t>
  </si>
  <si>
    <t>4</t>
  </si>
  <si>
    <t>Салфетка универсальная</t>
  </si>
  <si>
    <t>Перчатки х/б с ПВХ</t>
  </si>
  <si>
    <t>100</t>
  </si>
  <si>
    <t>Полотенце бумажное (упак)</t>
  </si>
  <si>
    <t>Ткань полотенечная (вафельная)</t>
  </si>
  <si>
    <t>50</t>
  </si>
  <si>
    <t>Мыло туалетное</t>
  </si>
  <si>
    <t>Мешок для мусора</t>
  </si>
  <si>
    <t>8</t>
  </si>
  <si>
    <t>Демехина Инна Александровна</t>
  </si>
  <si>
    <t>Саморез</t>
  </si>
  <si>
    <t>200</t>
  </si>
  <si>
    <t>Чайкин Александр Григорьевич</t>
  </si>
  <si>
    <t>16</t>
  </si>
  <si>
    <t>Бумага туалетная</t>
  </si>
  <si>
    <t>Саморезы</t>
  </si>
  <si>
    <t>Мыло жидкое</t>
  </si>
  <si>
    <t>Порошок стиральный</t>
  </si>
  <si>
    <t>Дюбель</t>
  </si>
  <si>
    <t>13</t>
  </si>
  <si>
    <t>Тройник</t>
  </si>
  <si>
    <t>Крючок</t>
  </si>
  <si>
    <t>Кронштейн</t>
  </si>
  <si>
    <t>Грунт</t>
  </si>
  <si>
    <t>Макарова Анна Александровна</t>
  </si>
  <si>
    <t>Валик</t>
  </si>
  <si>
    <t>Хомут</t>
  </si>
  <si>
    <t>ЛЕРУА МЕРЛЕН ВОСТОК ООО</t>
  </si>
  <si>
    <t>Герметик силиконовый</t>
  </si>
  <si>
    <t>Заглушка</t>
  </si>
  <si>
    <t>Отвод для унитаза</t>
  </si>
  <si>
    <t>Гофра для унитаза</t>
  </si>
  <si>
    <t>Тройник канализационный 110</t>
  </si>
  <si>
    <t>Элемент питания ААА ,АА</t>
  </si>
  <si>
    <t>Освежитель воздуха</t>
  </si>
  <si>
    <t>без договора</t>
  </si>
  <si>
    <t>СОЮЗ СВ. ИОАННА ВОИНА ООО</t>
  </si>
  <si>
    <t>Часы настенные</t>
  </si>
  <si>
    <t>Средство чистящее</t>
  </si>
  <si>
    <t>Муфта комбинированая 20 1/2</t>
  </si>
  <si>
    <t>Панель пластик</t>
  </si>
  <si>
    <t>Решетка вент.</t>
  </si>
  <si>
    <t>МАТТЕХСНАБ ООО</t>
  </si>
  <si>
    <t>Даниелян Нвер Славикович</t>
  </si>
  <si>
    <t>Бочка</t>
  </si>
  <si>
    <t>Гаврилов Евгений Викентьевич</t>
  </si>
  <si>
    <t>Громова Елена Вячеславовна</t>
  </si>
  <si>
    <t>Плита-3 ОSB</t>
  </si>
  <si>
    <t>Карпухин Владимир Валерьевич</t>
  </si>
  <si>
    <t>Смирнов Кирилл Сергеевич</t>
  </si>
  <si>
    <t>Черенок для лопаты</t>
  </si>
  <si>
    <t>Радиатор</t>
  </si>
  <si>
    <t>Саямян Давид Самвелович</t>
  </si>
  <si>
    <t>Малышев Алексей Сергеевич</t>
  </si>
  <si>
    <t>Кран шаровый 1/2 г/г б-ка</t>
  </si>
  <si>
    <t>Голубцов Виталий Валерьевич</t>
  </si>
  <si>
    <t>21</t>
  </si>
  <si>
    <t>Удобрение для цветов</t>
  </si>
  <si>
    <t>Астахова Ирина Григорьевна</t>
  </si>
  <si>
    <t>Мамаев Андрей Владимирович</t>
  </si>
  <si>
    <t>Комплект монтажный</t>
  </si>
  <si>
    <t>60</t>
  </si>
  <si>
    <t>Кран шаровый 3/4 г/ш бабочка</t>
  </si>
  <si>
    <t>Муфта с нак.гайкой 25 3/4</t>
  </si>
  <si>
    <t>Тройник 25 РРR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</si>
  <si>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апрель 2023 года</t>
  </si>
  <si>
    <t>Ресо-Гарантия САО</t>
  </si>
  <si>
    <t>ОСАГО</t>
  </si>
  <si>
    <t>04.04.2023</t>
  </si>
  <si>
    <t>18.04.2023</t>
  </si>
  <si>
    <t>06.04.2023</t>
  </si>
  <si>
    <t>07.04.2023</t>
  </si>
  <si>
    <t>Ковер газовый чугунный (большой)</t>
  </si>
  <si>
    <t>Ковер газовый чугунный (малый)</t>
  </si>
  <si>
    <t>Ножницы для п/п труб</t>
  </si>
  <si>
    <t>Угольник НР20 1/2</t>
  </si>
  <si>
    <t>Колено обводное 25 мм</t>
  </si>
  <si>
    <t>Соединитель</t>
  </si>
  <si>
    <t>Фильтр косой 3/4</t>
  </si>
  <si>
    <t>Кран шаровый 25</t>
  </si>
  <si>
    <t>Угольник 45*20 мм</t>
  </si>
  <si>
    <t>Тройник ПП 50х50х90</t>
  </si>
  <si>
    <t>Муфта комбинированная</t>
  </si>
  <si>
    <t>Тройник 20 РРR</t>
  </si>
  <si>
    <t>Кран шаровый 25 РРR</t>
  </si>
  <si>
    <t>Угольник 45*25 мм</t>
  </si>
  <si>
    <t>Кран шаровый рукоятка бабочка 1" вн.-нар.</t>
  </si>
  <si>
    <t>Подводка для воды 1/2</t>
  </si>
  <si>
    <t>Задвижка дверная оцинкованная</t>
  </si>
  <si>
    <t>Дюбель распорный</t>
  </si>
  <si>
    <t>Штанга Плоская 30*2</t>
  </si>
  <si>
    <t>0,652</t>
  </si>
  <si>
    <t>Сверло по металлу</t>
  </si>
  <si>
    <t>Ящик для инструментов</t>
  </si>
  <si>
    <t>05.04.2023</t>
  </si>
  <si>
    <t>01.04.2023</t>
  </si>
  <si>
    <t>10.04.2023</t>
  </si>
  <si>
    <t>12.04.2023</t>
  </si>
  <si>
    <t>03.04.2023</t>
  </si>
  <si>
    <t>17.04.2023</t>
  </si>
  <si>
    <t>Средство для мытья окон</t>
  </si>
  <si>
    <t>Крем для рук</t>
  </si>
  <si>
    <t>32</t>
  </si>
  <si>
    <t>Средство чистящее "Шуманит"</t>
  </si>
  <si>
    <t>Мыло хозяйственное</t>
  </si>
  <si>
    <t>27</t>
  </si>
  <si>
    <t>Салфетка влажная</t>
  </si>
  <si>
    <t>Ткань для пола</t>
  </si>
  <si>
    <t>Угол внешний вертикальный</t>
  </si>
  <si>
    <t>Крепеж</t>
  </si>
  <si>
    <t>Гвоздь мебельный</t>
  </si>
  <si>
    <t>Угол внутренний вертикальный</t>
  </si>
  <si>
    <t>Шторы</t>
  </si>
  <si>
    <t>Лак</t>
  </si>
  <si>
    <t>Жидкие обои</t>
  </si>
  <si>
    <t>Плинтус</t>
  </si>
  <si>
    <t>Линолеум</t>
  </si>
  <si>
    <t>Цветок в горшке</t>
  </si>
  <si>
    <t>Родина Елена Викторовна</t>
  </si>
  <si>
    <t>ЛЕНТА ООО</t>
  </si>
  <si>
    <t>Фольга пищевая</t>
  </si>
  <si>
    <t>1,2</t>
  </si>
  <si>
    <t>ВАЙЛДБЕРРИЗ ООО</t>
  </si>
  <si>
    <t>Полка ЛДСП</t>
  </si>
  <si>
    <t>Грунтовка 10 кг</t>
  </si>
  <si>
    <t>Эмаль</t>
  </si>
  <si>
    <t>Гипсокартон</t>
  </si>
  <si>
    <t>Шитрок</t>
  </si>
  <si>
    <t>Ветонит</t>
  </si>
  <si>
    <t>Ротбанд (смесь) 30 кг</t>
  </si>
  <si>
    <t>Краска акриловая</t>
  </si>
  <si>
    <t>Серпянка</t>
  </si>
  <si>
    <t>Муфта соединительная</t>
  </si>
  <si>
    <t>Гильза алюминиевая</t>
  </si>
  <si>
    <t>Пленка укрывная</t>
  </si>
  <si>
    <t>Кора лиственницы</t>
  </si>
  <si>
    <t>Смеситель для раковины</t>
  </si>
  <si>
    <t>Слив для унитаза</t>
  </si>
  <si>
    <t>Вентиль радиатора со сгоном</t>
  </si>
  <si>
    <t>Пена монтажная 750 мл</t>
  </si>
  <si>
    <t>Пена-клей</t>
  </si>
  <si>
    <t>Скамейка</t>
  </si>
  <si>
    <t>Муфта 1/2</t>
  </si>
  <si>
    <t>Муфта переходная 1"-1/2</t>
  </si>
  <si>
    <t>Муфта универсальная ремонтная</t>
  </si>
  <si>
    <t>Насадка</t>
  </si>
  <si>
    <t>Ванночка для краски</t>
  </si>
  <si>
    <t>Эмаль 3в1 1,8 кг(синяя)</t>
  </si>
  <si>
    <t>Краска фасадная</t>
  </si>
  <si>
    <t>Профиль</t>
  </si>
  <si>
    <t>Направляющие</t>
  </si>
  <si>
    <t>Смесь М-300</t>
  </si>
  <si>
    <t>Юнис гранит</t>
  </si>
  <si>
    <t>Гвозди</t>
  </si>
  <si>
    <t>Габриелян Мгер Ашотович</t>
  </si>
  <si>
    <t>Сипучкин Игорь Васильевич</t>
  </si>
  <si>
    <t>1,13</t>
  </si>
  <si>
    <t>Метизы</t>
  </si>
  <si>
    <t>Брус</t>
  </si>
  <si>
    <t>Решетка и канал</t>
  </si>
  <si>
    <t>Круг отрезной</t>
  </si>
  <si>
    <t>Пила</t>
  </si>
  <si>
    <t>Лопата</t>
  </si>
  <si>
    <t>Труба PN25</t>
  </si>
  <si>
    <t>Овсепян Грачя Овсепович</t>
  </si>
  <si>
    <t>Цемент</t>
  </si>
  <si>
    <t>Дамян Михаил Григорьевич</t>
  </si>
  <si>
    <t>Пол наливной</t>
  </si>
  <si>
    <t>Доска для пола марки "ДТ"</t>
  </si>
  <si>
    <t>СПРУТ-1 ООО</t>
  </si>
  <si>
    <t>Кирпич</t>
  </si>
  <si>
    <t>Жендаров Виталий Иванович</t>
  </si>
  <si>
    <t>Фанера</t>
  </si>
  <si>
    <t>Рознован Елена Дмитрьевна</t>
  </si>
  <si>
    <t>Пескобетон М-300  40 кг</t>
  </si>
  <si>
    <t>Погосян Эдгар Сирваевич</t>
  </si>
  <si>
    <t>РП ПЛЮС ООО</t>
  </si>
  <si>
    <t>Скотч алюминиевый</t>
  </si>
  <si>
    <t>Арутюнян Айк Ашотович</t>
  </si>
  <si>
    <t>Розетка каучуковая</t>
  </si>
  <si>
    <t>Провод ПВС 3х2,5</t>
  </si>
  <si>
    <t>Вилка каучуковая</t>
  </si>
  <si>
    <t>Тепловая пушка Favorit</t>
  </si>
  <si>
    <t>Тепловая пушка Patriot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</si>
</sst>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1"/>
  <sheetViews>
    <sheetView tabSelected="1" zoomScale="60" zoomScaleNormal="60" workbookViewId="0">
      <pane ySplit="12" topLeftCell="A13" activePane="bottomLeft" state="frozen"/>
      <selection pane="bottomLeft" activeCell="K192" sqref="K192"/>
    </sheetView>
  </sheetViews>
  <sheetFormatPr defaultRowHeight="14.5" x14ac:dyDescent="0.35"/>
  <cols>
    <col min="1" max="1" width="6.54296875" style="5" customWidth="1"/>
    <col min="2" max="2" width="11" style="1" bestFit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0" t="s">
        <v>16</v>
      </c>
      <c r="U1" s="30"/>
      <c r="V1" s="30"/>
    </row>
    <row r="2" spans="1:22" x14ac:dyDescent="0.35">
      <c r="T2" s="30"/>
      <c r="U2" s="30"/>
      <c r="V2" s="30"/>
    </row>
    <row r="3" spans="1:22" x14ac:dyDescent="0.35">
      <c r="T3" s="30"/>
      <c r="U3" s="30"/>
      <c r="V3" s="30"/>
    </row>
    <row r="4" spans="1:22" ht="9.75" customHeight="1" x14ac:dyDescent="0.35"/>
    <row r="5" spans="1:22" ht="31.5" customHeight="1" x14ac:dyDescent="0.35">
      <c r="A5" s="29" t="s">
        <v>129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0.5" customHeight="1" x14ac:dyDescent="0.35"/>
    <row r="7" spans="1:22" x14ac:dyDescent="0.35">
      <c r="A7" s="34" t="s">
        <v>0</v>
      </c>
      <c r="B7" s="31" t="s">
        <v>1</v>
      </c>
      <c r="C7" s="31" t="s">
        <v>15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 t="s">
        <v>17</v>
      </c>
      <c r="Q7" s="31" t="s">
        <v>18</v>
      </c>
      <c r="R7" s="31" t="s">
        <v>19</v>
      </c>
      <c r="S7" s="31" t="s">
        <v>20</v>
      </c>
      <c r="T7" s="31" t="s">
        <v>21</v>
      </c>
      <c r="U7" s="31" t="s">
        <v>22</v>
      </c>
      <c r="V7" s="31" t="s">
        <v>23</v>
      </c>
    </row>
    <row r="8" spans="1:22" x14ac:dyDescent="0.35">
      <c r="A8" s="34"/>
      <c r="B8" s="31"/>
      <c r="C8" s="33" t="s">
        <v>14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1" t="s">
        <v>12</v>
      </c>
      <c r="O8" s="31"/>
      <c r="P8" s="31"/>
      <c r="Q8" s="31"/>
      <c r="R8" s="31"/>
      <c r="S8" s="31"/>
      <c r="T8" s="31"/>
      <c r="U8" s="31"/>
      <c r="V8" s="31"/>
    </row>
    <row r="9" spans="1:22" x14ac:dyDescent="0.35">
      <c r="A9" s="34"/>
      <c r="B9" s="31"/>
      <c r="C9" s="33" t="s">
        <v>13</v>
      </c>
      <c r="D9" s="33"/>
      <c r="E9" s="33"/>
      <c r="F9" s="33"/>
      <c r="G9" s="33"/>
      <c r="H9" s="33"/>
      <c r="I9" s="33"/>
      <c r="J9" s="33"/>
      <c r="K9" s="33"/>
      <c r="L9" s="33"/>
      <c r="M9" s="31" t="s">
        <v>9</v>
      </c>
      <c r="N9" s="31"/>
      <c r="O9" s="31"/>
      <c r="P9" s="31"/>
      <c r="Q9" s="31"/>
      <c r="R9" s="31"/>
      <c r="S9" s="31"/>
      <c r="T9" s="31"/>
      <c r="U9" s="31"/>
      <c r="V9" s="31"/>
    </row>
    <row r="10" spans="1:22" ht="28.5" customHeight="1" x14ac:dyDescent="0.35">
      <c r="A10" s="34"/>
      <c r="B10" s="31"/>
      <c r="C10" s="31" t="s">
        <v>2</v>
      </c>
      <c r="D10" s="31"/>
      <c r="E10" s="31"/>
      <c r="F10" s="31" t="s">
        <v>6</v>
      </c>
      <c r="G10" s="31"/>
      <c r="H10" s="31"/>
      <c r="I10" s="31" t="s">
        <v>7</v>
      </c>
      <c r="J10" s="31"/>
      <c r="K10" s="31" t="s">
        <v>8</v>
      </c>
      <c r="L10" s="31"/>
      <c r="M10" s="31"/>
      <c r="N10" s="31" t="s">
        <v>10</v>
      </c>
      <c r="O10" s="32" t="s">
        <v>11</v>
      </c>
      <c r="P10" s="31"/>
      <c r="Q10" s="31"/>
      <c r="R10" s="31"/>
      <c r="S10" s="31"/>
      <c r="T10" s="31"/>
      <c r="U10" s="31"/>
      <c r="V10" s="31"/>
    </row>
    <row r="11" spans="1:22" ht="75" customHeight="1" x14ac:dyDescent="0.35">
      <c r="A11" s="34"/>
      <c r="B11" s="31"/>
      <c r="C11" s="3" t="s">
        <v>3</v>
      </c>
      <c r="D11" s="3" t="s">
        <v>4</v>
      </c>
      <c r="E11" s="3" t="s">
        <v>5</v>
      </c>
      <c r="F11" s="3" t="s">
        <v>35</v>
      </c>
      <c r="G11" s="3" t="s">
        <v>36</v>
      </c>
      <c r="H11" s="3" t="s">
        <v>37</v>
      </c>
      <c r="I11" s="3" t="s">
        <v>38</v>
      </c>
      <c r="J11" s="3" t="s">
        <v>39</v>
      </c>
      <c r="K11" s="7" t="s">
        <v>40</v>
      </c>
      <c r="L11" s="3" t="s">
        <v>41</v>
      </c>
      <c r="M11" s="31"/>
      <c r="N11" s="31"/>
      <c r="O11" s="32"/>
      <c r="P11" s="31"/>
      <c r="Q11" s="31"/>
      <c r="R11" s="31"/>
      <c r="S11" s="31"/>
      <c r="T11" s="31"/>
      <c r="U11" s="31"/>
      <c r="V11" s="31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27" t="s">
        <v>26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2" customFormat="1" ht="14" x14ac:dyDescent="0.3">
      <c r="A14" s="15">
        <v>1</v>
      </c>
      <c r="B14" s="13" t="s">
        <v>32</v>
      </c>
      <c r="C14" s="13" t="s">
        <v>32</v>
      </c>
      <c r="D14" s="13" t="s">
        <v>32</v>
      </c>
      <c r="E14" s="13" t="s">
        <v>32</v>
      </c>
      <c r="F14" s="13" t="s">
        <v>32</v>
      </c>
      <c r="G14" s="13" t="s">
        <v>32</v>
      </c>
      <c r="H14" s="13" t="s">
        <v>32</v>
      </c>
      <c r="I14" s="13" t="s">
        <v>32</v>
      </c>
      <c r="J14" s="13" t="s">
        <v>32</v>
      </c>
      <c r="K14" s="13" t="s">
        <v>32</v>
      </c>
      <c r="L14" s="13" t="s">
        <v>32</v>
      </c>
      <c r="M14" s="13" t="s">
        <v>32</v>
      </c>
      <c r="N14" s="13" t="s">
        <v>32</v>
      </c>
      <c r="O14" s="13" t="s">
        <v>32</v>
      </c>
      <c r="P14" s="13" t="s">
        <v>32</v>
      </c>
      <c r="Q14" s="13" t="s">
        <v>32</v>
      </c>
      <c r="R14" s="13" t="s">
        <v>32</v>
      </c>
      <c r="S14" s="13" t="s">
        <v>32</v>
      </c>
      <c r="T14" s="13" t="s">
        <v>32</v>
      </c>
      <c r="U14" s="13" t="s">
        <v>32</v>
      </c>
      <c r="V14" s="13" t="s">
        <v>32</v>
      </c>
    </row>
    <row r="15" spans="1:22" s="2" customFormat="1" ht="14" x14ac:dyDescent="0.3">
      <c r="A15" s="27" t="s">
        <v>29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</row>
    <row r="16" spans="1:22" s="11" customFormat="1" ht="14" x14ac:dyDescent="0.35">
      <c r="A16" s="15">
        <v>2</v>
      </c>
      <c r="B16" s="13" t="s">
        <v>32</v>
      </c>
      <c r="C16" s="13" t="s">
        <v>32</v>
      </c>
      <c r="D16" s="13" t="s">
        <v>32</v>
      </c>
      <c r="E16" s="13" t="s">
        <v>32</v>
      </c>
      <c r="F16" s="13" t="s">
        <v>32</v>
      </c>
      <c r="G16" s="13" t="s">
        <v>32</v>
      </c>
      <c r="H16" s="13" t="s">
        <v>32</v>
      </c>
      <c r="I16" s="13" t="s">
        <v>32</v>
      </c>
      <c r="J16" s="13" t="s">
        <v>32</v>
      </c>
      <c r="K16" s="13" t="s">
        <v>32</v>
      </c>
      <c r="L16" s="13" t="s">
        <v>32</v>
      </c>
      <c r="M16" s="13" t="s">
        <v>32</v>
      </c>
      <c r="N16" s="13" t="s">
        <v>32</v>
      </c>
      <c r="O16" s="13" t="s">
        <v>32</v>
      </c>
      <c r="P16" s="13" t="s">
        <v>32</v>
      </c>
      <c r="Q16" s="13" t="s">
        <v>32</v>
      </c>
      <c r="R16" s="13" t="s">
        <v>32</v>
      </c>
      <c r="S16" s="13" t="s">
        <v>32</v>
      </c>
      <c r="T16" s="13" t="s">
        <v>32</v>
      </c>
      <c r="U16" s="13" t="s">
        <v>32</v>
      </c>
      <c r="V16" s="13" t="s">
        <v>32</v>
      </c>
    </row>
    <row r="17" spans="1:22" s="2" customFormat="1" ht="14" x14ac:dyDescent="0.3">
      <c r="A17" s="27" t="s">
        <v>31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</row>
    <row r="18" spans="1:22" s="2" customFormat="1" ht="14" x14ac:dyDescent="0.3">
      <c r="A18" s="15">
        <v>3</v>
      </c>
      <c r="B18" s="13" t="s">
        <v>32</v>
      </c>
      <c r="C18" s="13" t="s">
        <v>32</v>
      </c>
      <c r="D18" s="13" t="s">
        <v>32</v>
      </c>
      <c r="E18" s="13" t="s">
        <v>32</v>
      </c>
      <c r="F18" s="13" t="s">
        <v>32</v>
      </c>
      <c r="G18" s="13" t="s">
        <v>32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</row>
    <row r="19" spans="1:22" s="2" customFormat="1" ht="14" x14ac:dyDescent="0.3">
      <c r="A19" s="28" t="s">
        <v>28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" customFormat="1" ht="84" x14ac:dyDescent="0.3">
      <c r="A20" s="24">
        <v>4</v>
      </c>
      <c r="B20" s="14">
        <v>45023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 t="s">
        <v>10</v>
      </c>
      <c r="O20" s="24"/>
      <c r="P20" s="23" t="s">
        <v>131</v>
      </c>
      <c r="Q20" s="23">
        <v>10.95852</v>
      </c>
      <c r="R20" s="23" t="s">
        <v>46</v>
      </c>
      <c r="S20" s="23">
        <v>1</v>
      </c>
      <c r="T20" s="23">
        <v>10.95852</v>
      </c>
      <c r="U20" s="23" t="s">
        <v>130</v>
      </c>
      <c r="V20" s="23" t="s">
        <v>48</v>
      </c>
    </row>
    <row r="21" spans="1:22" s="2" customFormat="1" ht="84" x14ac:dyDescent="0.3">
      <c r="A21" s="24">
        <v>5</v>
      </c>
      <c r="B21" s="14">
        <v>45023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 t="s">
        <v>10</v>
      </c>
      <c r="O21" s="24"/>
      <c r="P21" s="23" t="s">
        <v>131</v>
      </c>
      <c r="Q21" s="23">
        <v>12.52402</v>
      </c>
      <c r="R21" s="23" t="s">
        <v>46</v>
      </c>
      <c r="S21" s="23">
        <v>1</v>
      </c>
      <c r="T21" s="23">
        <f>Q21</f>
        <v>12.52402</v>
      </c>
      <c r="U21" s="23" t="s">
        <v>130</v>
      </c>
      <c r="V21" s="23" t="s">
        <v>48</v>
      </c>
    </row>
    <row r="22" spans="1:22" s="2" customFormat="1" ht="84" x14ac:dyDescent="0.3">
      <c r="A22" s="24">
        <v>6</v>
      </c>
      <c r="B22" s="14">
        <v>45023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3" t="s">
        <v>10</v>
      </c>
      <c r="O22" s="24"/>
      <c r="P22" s="23" t="s">
        <v>131</v>
      </c>
      <c r="Q22" s="23">
        <v>9.3930199999999999</v>
      </c>
      <c r="R22" s="23" t="s">
        <v>46</v>
      </c>
      <c r="S22" s="23">
        <v>1</v>
      </c>
      <c r="T22" s="23">
        <v>9.3930199999999999</v>
      </c>
      <c r="U22" s="23" t="s">
        <v>130</v>
      </c>
      <c r="V22" s="23" t="s">
        <v>48</v>
      </c>
    </row>
    <row r="23" spans="1:22" s="2" customFormat="1" ht="84" x14ac:dyDescent="0.3">
      <c r="A23" s="24">
        <v>7</v>
      </c>
      <c r="B23" s="14">
        <v>45023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3" t="s">
        <v>10</v>
      </c>
      <c r="O23" s="24"/>
      <c r="P23" s="23" t="s">
        <v>131</v>
      </c>
      <c r="Q23" s="23">
        <v>2.9635500000000001</v>
      </c>
      <c r="R23" s="23" t="s">
        <v>46</v>
      </c>
      <c r="S23" s="23">
        <v>1</v>
      </c>
      <c r="T23" s="23">
        <v>2.9635500000000001</v>
      </c>
      <c r="U23" s="23" t="s">
        <v>130</v>
      </c>
      <c r="V23" s="23" t="s">
        <v>48</v>
      </c>
    </row>
    <row r="24" spans="1:22" s="2" customFormat="1" ht="84" x14ac:dyDescent="0.3">
      <c r="A24" s="24">
        <v>8</v>
      </c>
      <c r="B24" s="14">
        <v>45028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3" t="s">
        <v>10</v>
      </c>
      <c r="O24" s="24"/>
      <c r="P24" s="23" t="s">
        <v>131</v>
      </c>
      <c r="Q24" s="23">
        <v>12.52402</v>
      </c>
      <c r="R24" s="23" t="s">
        <v>46</v>
      </c>
      <c r="S24" s="23">
        <v>1</v>
      </c>
      <c r="T24" s="23">
        <v>12.52402</v>
      </c>
      <c r="U24" s="23" t="s">
        <v>47</v>
      </c>
      <c r="V24" s="23" t="s">
        <v>48</v>
      </c>
    </row>
    <row r="25" spans="1:22" s="2" customFormat="1" ht="84" x14ac:dyDescent="0.3">
      <c r="A25" s="24">
        <v>9</v>
      </c>
      <c r="B25" s="14">
        <v>45023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3" t="s">
        <v>10</v>
      </c>
      <c r="O25" s="24"/>
      <c r="P25" s="23" t="s">
        <v>131</v>
      </c>
      <c r="Q25" s="23">
        <v>9.3930199999999999</v>
      </c>
      <c r="R25" s="23" t="s">
        <v>46</v>
      </c>
      <c r="S25" s="23">
        <v>1</v>
      </c>
      <c r="T25" s="23">
        <v>9.3930199999999999</v>
      </c>
      <c r="U25" s="23" t="s">
        <v>130</v>
      </c>
      <c r="V25" s="23" t="s">
        <v>48</v>
      </c>
    </row>
    <row r="26" spans="1:22" s="2" customFormat="1" ht="14" x14ac:dyDescent="0.3">
      <c r="A26" s="28" t="s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2" customFormat="1" ht="84" x14ac:dyDescent="0.3">
      <c r="A27" s="22">
        <v>10</v>
      </c>
      <c r="B27" s="14">
        <v>45016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2" t="s">
        <v>10</v>
      </c>
      <c r="O27" s="21"/>
      <c r="P27" s="22" t="s">
        <v>42</v>
      </c>
      <c r="Q27" s="8">
        <f>9.77/1000</f>
        <v>9.7699999999999992E-3</v>
      </c>
      <c r="R27" s="22" t="s">
        <v>44</v>
      </c>
      <c r="S27" s="10">
        <v>297</v>
      </c>
      <c r="T27" s="22">
        <v>2.903</v>
      </c>
      <c r="U27" s="22" t="s">
        <v>43</v>
      </c>
      <c r="V27" s="22" t="s">
        <v>45</v>
      </c>
    </row>
    <row r="28" spans="1:22" s="11" customFormat="1" ht="93" customHeight="1" x14ac:dyDescent="0.35">
      <c r="A28" s="15">
        <v>11</v>
      </c>
      <c r="B28" s="14">
        <v>45016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 t="s">
        <v>10</v>
      </c>
      <c r="O28" s="13" t="s">
        <v>32</v>
      </c>
      <c r="P28" s="13" t="s">
        <v>42</v>
      </c>
      <c r="Q28" s="8">
        <f>9.58/1000</f>
        <v>9.58E-3</v>
      </c>
      <c r="R28" s="13" t="s">
        <v>44</v>
      </c>
      <c r="S28" s="10">
        <v>9291</v>
      </c>
      <c r="T28" s="8">
        <v>88.968209999999999</v>
      </c>
      <c r="U28" s="13" t="s">
        <v>43</v>
      </c>
      <c r="V28" s="13" t="s">
        <v>45</v>
      </c>
    </row>
    <row r="29" spans="1:22" s="11" customFormat="1" ht="14" x14ac:dyDescent="0.35">
      <c r="A29" s="27" t="s">
        <v>34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1:22" s="12" customFormat="1" ht="14" x14ac:dyDescent="0.35">
      <c r="A30" s="15">
        <v>12</v>
      </c>
      <c r="B30" s="14" t="s">
        <v>32</v>
      </c>
      <c r="C30" s="13" t="s">
        <v>32</v>
      </c>
      <c r="D30" s="13" t="s">
        <v>32</v>
      </c>
      <c r="E30" s="13" t="s">
        <v>32</v>
      </c>
      <c r="F30" s="13" t="s">
        <v>32</v>
      </c>
      <c r="G30" s="13" t="s">
        <v>32</v>
      </c>
      <c r="H30" s="13" t="s">
        <v>32</v>
      </c>
      <c r="I30" s="13" t="s">
        <v>32</v>
      </c>
      <c r="J30" s="13" t="s">
        <v>32</v>
      </c>
      <c r="K30" s="13" t="s">
        <v>32</v>
      </c>
      <c r="L30" s="13" t="s">
        <v>32</v>
      </c>
      <c r="M30" s="13" t="s">
        <v>32</v>
      </c>
      <c r="N30" s="13" t="s">
        <v>32</v>
      </c>
      <c r="O30" s="13" t="s">
        <v>32</v>
      </c>
      <c r="P30" s="13" t="s">
        <v>32</v>
      </c>
      <c r="Q30" s="13" t="s">
        <v>32</v>
      </c>
      <c r="R30" s="13" t="s">
        <v>32</v>
      </c>
      <c r="S30" s="13" t="s">
        <v>32</v>
      </c>
      <c r="T30" s="13" t="s">
        <v>32</v>
      </c>
      <c r="U30" s="13" t="s">
        <v>32</v>
      </c>
      <c r="V30" s="13" t="s">
        <v>32</v>
      </c>
    </row>
    <row r="31" spans="1:22" s="11" customFormat="1" ht="14" x14ac:dyDescent="0.35">
      <c r="A31" s="27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1:22" s="12" customFormat="1" ht="14" x14ac:dyDescent="0.35">
      <c r="A32" s="17">
        <v>13</v>
      </c>
      <c r="B32" s="14" t="s">
        <v>32</v>
      </c>
      <c r="C32" s="16" t="s">
        <v>32</v>
      </c>
      <c r="D32" s="16" t="s">
        <v>32</v>
      </c>
      <c r="E32" s="16" t="s">
        <v>32</v>
      </c>
      <c r="F32" s="16" t="s">
        <v>32</v>
      </c>
      <c r="G32" s="16" t="s">
        <v>32</v>
      </c>
      <c r="H32" s="16" t="s">
        <v>32</v>
      </c>
      <c r="I32" s="16" t="s">
        <v>32</v>
      </c>
      <c r="J32" s="16" t="s">
        <v>32</v>
      </c>
      <c r="K32" s="16" t="s">
        <v>32</v>
      </c>
      <c r="L32" s="16" t="s">
        <v>32</v>
      </c>
      <c r="M32" s="16" t="s">
        <v>32</v>
      </c>
      <c r="N32" s="16" t="s">
        <v>32</v>
      </c>
      <c r="O32" s="16" t="s">
        <v>32</v>
      </c>
      <c r="P32" s="16" t="s">
        <v>32</v>
      </c>
      <c r="Q32" s="16" t="s">
        <v>32</v>
      </c>
      <c r="R32" s="16" t="s">
        <v>32</v>
      </c>
      <c r="S32" s="16" t="s">
        <v>32</v>
      </c>
      <c r="T32" s="16" t="s">
        <v>32</v>
      </c>
      <c r="U32" s="16" t="s">
        <v>32</v>
      </c>
      <c r="V32" s="16" t="s">
        <v>32</v>
      </c>
    </row>
    <row r="33" spans="1:22" s="11" customFormat="1" ht="14" x14ac:dyDescent="0.35">
      <c r="A33" s="27" t="s">
        <v>30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11" customFormat="1" x14ac:dyDescent="0.35">
      <c r="A34" s="17">
        <v>14</v>
      </c>
      <c r="B34" s="19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8"/>
      <c r="Q34" s="18"/>
      <c r="R34" s="18"/>
      <c r="S34" s="18"/>
      <c r="T34" s="18"/>
      <c r="U34" s="18"/>
      <c r="V34" s="18"/>
    </row>
    <row r="35" spans="1:22" s="11" customFormat="1" ht="14" x14ac:dyDescent="0.35">
      <c r="A35" s="27" t="s">
        <v>33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11" customFormat="1" ht="84" x14ac:dyDescent="0.35">
      <c r="A36" s="23">
        <v>15</v>
      </c>
      <c r="B36" s="18" t="s">
        <v>132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3" t="s">
        <v>10</v>
      </c>
      <c r="O36" s="26"/>
      <c r="P36" s="18" t="s">
        <v>136</v>
      </c>
      <c r="Q36" s="18">
        <v>5</v>
      </c>
      <c r="R36" s="18"/>
      <c r="S36" s="18" t="s">
        <v>55</v>
      </c>
      <c r="T36" s="18">
        <v>5</v>
      </c>
      <c r="U36" s="18" t="s">
        <v>123</v>
      </c>
      <c r="V36" s="18" t="s">
        <v>50</v>
      </c>
    </row>
    <row r="37" spans="1:22" s="11" customFormat="1" ht="84" x14ac:dyDescent="0.35">
      <c r="A37" s="23">
        <v>16</v>
      </c>
      <c r="B37" s="18" t="s">
        <v>132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3" t="s">
        <v>10</v>
      </c>
      <c r="O37" s="26"/>
      <c r="P37" s="18" t="s">
        <v>136</v>
      </c>
      <c r="Q37" s="18">
        <v>5</v>
      </c>
      <c r="R37" s="18"/>
      <c r="S37" s="18" t="s">
        <v>55</v>
      </c>
      <c r="T37" s="18">
        <v>5</v>
      </c>
      <c r="U37" s="18" t="s">
        <v>123</v>
      </c>
      <c r="V37" s="18" t="s">
        <v>50</v>
      </c>
    </row>
    <row r="38" spans="1:22" s="11" customFormat="1" ht="84" x14ac:dyDescent="0.35">
      <c r="A38" s="23">
        <v>17</v>
      </c>
      <c r="B38" s="18" t="s">
        <v>132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3" t="s">
        <v>10</v>
      </c>
      <c r="O38" s="26"/>
      <c r="P38" s="18" t="s">
        <v>137</v>
      </c>
      <c r="Q38" s="18">
        <v>1.8</v>
      </c>
      <c r="R38" s="18"/>
      <c r="S38" s="18" t="s">
        <v>55</v>
      </c>
      <c r="T38" s="18">
        <v>1.8</v>
      </c>
      <c r="U38" s="18" t="s">
        <v>123</v>
      </c>
      <c r="V38" s="18" t="s">
        <v>50</v>
      </c>
    </row>
    <row r="39" spans="1:22" s="11" customFormat="1" ht="84" x14ac:dyDescent="0.35">
      <c r="A39" s="23">
        <v>18</v>
      </c>
      <c r="B39" s="18" t="s">
        <v>132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3" t="s">
        <v>10</v>
      </c>
      <c r="O39" s="26"/>
      <c r="P39" s="18" t="s">
        <v>138</v>
      </c>
      <c r="Q39" s="18">
        <v>2.15</v>
      </c>
      <c r="R39" s="18"/>
      <c r="S39" s="18" t="s">
        <v>55</v>
      </c>
      <c r="T39" s="18">
        <v>2.15</v>
      </c>
      <c r="U39" s="18" t="s">
        <v>113</v>
      </c>
      <c r="V39" s="20"/>
    </row>
    <row r="40" spans="1:22" s="11" customFormat="1" ht="84" x14ac:dyDescent="0.35">
      <c r="A40" s="23">
        <v>19</v>
      </c>
      <c r="B40" s="18" t="s">
        <v>133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3" t="s">
        <v>10</v>
      </c>
      <c r="O40" s="26"/>
      <c r="P40" s="18" t="s">
        <v>139</v>
      </c>
      <c r="Q40" s="18">
        <v>0.22469999999999998</v>
      </c>
      <c r="R40" s="18"/>
      <c r="S40" s="18" t="s">
        <v>53</v>
      </c>
      <c r="T40" s="18">
        <v>0.67410000000000003</v>
      </c>
      <c r="U40" s="18" t="s">
        <v>122</v>
      </c>
      <c r="V40" s="18" t="s">
        <v>50</v>
      </c>
    </row>
    <row r="41" spans="1:22" s="11" customFormat="1" ht="84" x14ac:dyDescent="0.35">
      <c r="A41" s="23">
        <v>20</v>
      </c>
      <c r="B41" s="18" t="s">
        <v>133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3" t="s">
        <v>10</v>
      </c>
      <c r="O41" s="26"/>
      <c r="P41" s="18" t="s">
        <v>140</v>
      </c>
      <c r="Q41" s="18">
        <v>4.0500000000000001E-2</v>
      </c>
      <c r="R41" s="18"/>
      <c r="S41" s="18" t="s">
        <v>55</v>
      </c>
      <c r="T41" s="18">
        <v>4.0500000000000001E-2</v>
      </c>
      <c r="U41" s="18" t="s">
        <v>122</v>
      </c>
      <c r="V41" s="18" t="s">
        <v>50</v>
      </c>
    </row>
    <row r="42" spans="1:22" s="11" customFormat="1" ht="84" x14ac:dyDescent="0.35">
      <c r="A42" s="23">
        <v>21</v>
      </c>
      <c r="B42" s="18" t="s">
        <v>133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3" t="s">
        <v>10</v>
      </c>
      <c r="O42" s="26"/>
      <c r="P42" s="18" t="s">
        <v>103</v>
      </c>
      <c r="Q42" s="18">
        <v>0.10349999999999999</v>
      </c>
      <c r="R42" s="18"/>
      <c r="S42" s="18" t="s">
        <v>55</v>
      </c>
      <c r="T42" s="18">
        <v>0.10349999999999999</v>
      </c>
      <c r="U42" s="18" t="s">
        <v>122</v>
      </c>
      <c r="V42" s="18" t="s">
        <v>50</v>
      </c>
    </row>
    <row r="43" spans="1:22" s="11" customFormat="1" ht="84" x14ac:dyDescent="0.35">
      <c r="A43" s="23">
        <v>22</v>
      </c>
      <c r="B43" s="18" t="s">
        <v>133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3" t="s">
        <v>10</v>
      </c>
      <c r="O43" s="26"/>
      <c r="P43" s="18" t="s">
        <v>141</v>
      </c>
      <c r="Q43" s="18">
        <v>7.740000000000001E-2</v>
      </c>
      <c r="R43" s="18"/>
      <c r="S43" s="18" t="s">
        <v>55</v>
      </c>
      <c r="T43" s="18">
        <v>7.740000000000001E-2</v>
      </c>
      <c r="U43" s="18" t="s">
        <v>122</v>
      </c>
      <c r="V43" s="18" t="s">
        <v>50</v>
      </c>
    </row>
    <row r="44" spans="1:22" s="11" customFormat="1" ht="84" x14ac:dyDescent="0.35">
      <c r="A44" s="23">
        <v>23</v>
      </c>
      <c r="B44" s="18" t="s">
        <v>133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3" t="s">
        <v>10</v>
      </c>
      <c r="O44" s="26"/>
      <c r="P44" s="18" t="s">
        <v>126</v>
      </c>
      <c r="Q44" s="18">
        <v>0.68610000000000004</v>
      </c>
      <c r="R44" s="18"/>
      <c r="S44" s="18" t="s">
        <v>53</v>
      </c>
      <c r="T44" s="18">
        <v>2.0583</v>
      </c>
      <c r="U44" s="18" t="s">
        <v>122</v>
      </c>
      <c r="V44" s="18" t="s">
        <v>50</v>
      </c>
    </row>
    <row r="45" spans="1:22" s="11" customFormat="1" ht="84" x14ac:dyDescent="0.35">
      <c r="A45" s="23">
        <v>24</v>
      </c>
      <c r="B45" s="18" t="s">
        <v>133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3" t="s">
        <v>10</v>
      </c>
      <c r="O45" s="26"/>
      <c r="P45" s="18" t="s">
        <v>142</v>
      </c>
      <c r="Q45" s="18">
        <v>0.51029999999999998</v>
      </c>
      <c r="R45" s="18"/>
      <c r="S45" s="18" t="s">
        <v>55</v>
      </c>
      <c r="T45" s="18">
        <v>0.51029999999999998</v>
      </c>
      <c r="U45" s="18" t="s">
        <v>122</v>
      </c>
      <c r="V45" s="18" t="s">
        <v>50</v>
      </c>
    </row>
    <row r="46" spans="1:22" s="11" customFormat="1" ht="84" x14ac:dyDescent="0.35">
      <c r="A46" s="23">
        <v>25</v>
      </c>
      <c r="B46" s="18" t="s">
        <v>133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3" t="s">
        <v>10</v>
      </c>
      <c r="O46" s="26"/>
      <c r="P46" s="18" t="s">
        <v>127</v>
      </c>
      <c r="Q46" s="18">
        <v>7.4249999999999997E-2</v>
      </c>
      <c r="R46" s="18"/>
      <c r="S46" s="18" t="s">
        <v>63</v>
      </c>
      <c r="T46" s="18">
        <v>0.29699999999999999</v>
      </c>
      <c r="U46" s="18" t="s">
        <v>122</v>
      </c>
      <c r="V46" s="18" t="s">
        <v>50</v>
      </c>
    </row>
    <row r="47" spans="1:22" s="11" customFormat="1" ht="84" x14ac:dyDescent="0.35">
      <c r="A47" s="23">
        <v>26</v>
      </c>
      <c r="B47" s="18" t="s">
        <v>133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3" t="s">
        <v>10</v>
      </c>
      <c r="O47" s="26"/>
      <c r="P47" s="18" t="s">
        <v>118</v>
      </c>
      <c r="Q47" s="18">
        <v>0.3735</v>
      </c>
      <c r="R47" s="18"/>
      <c r="S47" s="18" t="s">
        <v>55</v>
      </c>
      <c r="T47" s="18">
        <v>0.3735</v>
      </c>
      <c r="U47" s="18" t="s">
        <v>122</v>
      </c>
      <c r="V47" s="18" t="s">
        <v>50</v>
      </c>
    </row>
    <row r="48" spans="1:22" s="11" customFormat="1" ht="84" x14ac:dyDescent="0.35">
      <c r="A48" s="23">
        <v>27</v>
      </c>
      <c r="B48" s="18" t="s">
        <v>133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3" t="s">
        <v>10</v>
      </c>
      <c r="O48" s="26"/>
      <c r="P48" s="18" t="s">
        <v>143</v>
      </c>
      <c r="Q48" s="18">
        <v>0.2</v>
      </c>
      <c r="R48" s="18"/>
      <c r="S48" s="18" t="s">
        <v>54</v>
      </c>
      <c r="T48" s="18">
        <v>0.4</v>
      </c>
      <c r="U48" s="18" t="s">
        <v>117</v>
      </c>
      <c r="V48" s="18" t="s">
        <v>50</v>
      </c>
    </row>
    <row r="49" spans="1:22" s="11" customFormat="1" ht="84" x14ac:dyDescent="0.35">
      <c r="A49" s="23">
        <v>28</v>
      </c>
      <c r="B49" s="18" t="s">
        <v>133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3" t="s">
        <v>10</v>
      </c>
      <c r="O49" s="26"/>
      <c r="P49" s="18" t="s">
        <v>127</v>
      </c>
      <c r="Q49" s="18">
        <v>0.36499999999999999</v>
      </c>
      <c r="R49" s="18"/>
      <c r="S49" s="18" t="s">
        <v>54</v>
      </c>
      <c r="T49" s="18">
        <v>0.73</v>
      </c>
      <c r="U49" s="18" t="s">
        <v>117</v>
      </c>
      <c r="V49" s="18" t="s">
        <v>50</v>
      </c>
    </row>
    <row r="50" spans="1:22" s="11" customFormat="1" ht="84" x14ac:dyDescent="0.35">
      <c r="A50" s="23">
        <v>29</v>
      </c>
      <c r="B50" s="18" t="s">
        <v>133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3" t="s">
        <v>10</v>
      </c>
      <c r="O50" s="26"/>
      <c r="P50" s="18" t="s">
        <v>144</v>
      </c>
      <c r="Q50" s="18">
        <v>8.0000000000000002E-3</v>
      </c>
      <c r="R50" s="18"/>
      <c r="S50" s="18" t="s">
        <v>58</v>
      </c>
      <c r="T50" s="18">
        <v>0.08</v>
      </c>
      <c r="U50" s="18" t="s">
        <v>117</v>
      </c>
      <c r="V50" s="18" t="s">
        <v>50</v>
      </c>
    </row>
    <row r="51" spans="1:22" s="11" customFormat="1" ht="84" x14ac:dyDescent="0.35">
      <c r="A51" s="23">
        <v>30</v>
      </c>
      <c r="B51" s="18" t="s">
        <v>133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3" t="s">
        <v>10</v>
      </c>
      <c r="O51" s="26"/>
      <c r="P51" s="18" t="s">
        <v>145</v>
      </c>
      <c r="Q51" s="18">
        <v>6.5000000000000002E-2</v>
      </c>
      <c r="R51" s="18"/>
      <c r="S51" s="18" t="s">
        <v>55</v>
      </c>
      <c r="T51" s="18">
        <v>6.5000000000000002E-2</v>
      </c>
      <c r="U51" s="18" t="s">
        <v>117</v>
      </c>
      <c r="V51" s="18" t="s">
        <v>50</v>
      </c>
    </row>
    <row r="52" spans="1:22" s="11" customFormat="1" ht="84" x14ac:dyDescent="0.35">
      <c r="A52" s="23">
        <v>31</v>
      </c>
      <c r="B52" s="18" t="s">
        <v>133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3" t="s">
        <v>10</v>
      </c>
      <c r="O52" s="26"/>
      <c r="P52" s="18" t="s">
        <v>128</v>
      </c>
      <c r="Q52" s="18">
        <v>1.4999999999999999E-2</v>
      </c>
      <c r="R52" s="18"/>
      <c r="S52" s="18" t="s">
        <v>58</v>
      </c>
      <c r="T52" s="18">
        <v>0.15</v>
      </c>
      <c r="U52" s="18" t="s">
        <v>117</v>
      </c>
      <c r="V52" s="18" t="s">
        <v>50</v>
      </c>
    </row>
    <row r="53" spans="1:22" s="11" customFormat="1" ht="84" x14ac:dyDescent="0.35">
      <c r="A53" s="23">
        <v>32</v>
      </c>
      <c r="B53" s="18" t="s">
        <v>133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3" t="s">
        <v>10</v>
      </c>
      <c r="O53" s="26"/>
      <c r="P53" s="18" t="s">
        <v>146</v>
      </c>
      <c r="Q53" s="18">
        <v>0.115</v>
      </c>
      <c r="R53" s="18"/>
      <c r="S53" s="18" t="s">
        <v>55</v>
      </c>
      <c r="T53" s="18">
        <v>0.115</v>
      </c>
      <c r="U53" s="18" t="s">
        <v>117</v>
      </c>
      <c r="V53" s="18" t="s">
        <v>50</v>
      </c>
    </row>
    <row r="54" spans="1:22" s="11" customFormat="1" ht="84" x14ac:dyDescent="0.35">
      <c r="A54" s="23">
        <v>33</v>
      </c>
      <c r="B54" s="18" t="s">
        <v>133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3" t="s">
        <v>10</v>
      </c>
      <c r="O54" s="26"/>
      <c r="P54" s="18" t="s">
        <v>103</v>
      </c>
      <c r="Q54" s="18">
        <v>4.4999999999999998E-2</v>
      </c>
      <c r="R54" s="18"/>
      <c r="S54" s="18" t="s">
        <v>54</v>
      </c>
      <c r="T54" s="18">
        <v>0.09</v>
      </c>
      <c r="U54" s="18" t="s">
        <v>117</v>
      </c>
      <c r="V54" s="18" t="s">
        <v>50</v>
      </c>
    </row>
    <row r="55" spans="1:22" s="11" customFormat="1" ht="84" x14ac:dyDescent="0.35">
      <c r="A55" s="23">
        <v>34</v>
      </c>
      <c r="B55" s="18" t="s">
        <v>133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3" t="s">
        <v>10</v>
      </c>
      <c r="O55" s="26"/>
      <c r="P55" s="18" t="s">
        <v>147</v>
      </c>
      <c r="Q55" s="18">
        <v>1.0999999999999999E-2</v>
      </c>
      <c r="R55" s="18"/>
      <c r="S55" s="18" t="s">
        <v>56</v>
      </c>
      <c r="T55" s="18">
        <v>5.5E-2</v>
      </c>
      <c r="U55" s="18" t="s">
        <v>117</v>
      </c>
      <c r="V55" s="18" t="s">
        <v>50</v>
      </c>
    </row>
    <row r="56" spans="1:22" s="11" customFormat="1" ht="84" x14ac:dyDescent="0.35">
      <c r="A56" s="23">
        <v>35</v>
      </c>
      <c r="B56" s="18" t="s">
        <v>133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3" t="s">
        <v>10</v>
      </c>
      <c r="O56" s="26"/>
      <c r="P56" s="18" t="s">
        <v>148</v>
      </c>
      <c r="Q56" s="18">
        <v>0.2</v>
      </c>
      <c r="R56" s="18"/>
      <c r="S56" s="18" t="s">
        <v>54</v>
      </c>
      <c r="T56" s="18">
        <v>0.4</v>
      </c>
      <c r="U56" s="18" t="s">
        <v>117</v>
      </c>
      <c r="V56" s="18" t="s">
        <v>50</v>
      </c>
    </row>
    <row r="57" spans="1:22" s="11" customFormat="1" ht="84" x14ac:dyDescent="0.35">
      <c r="A57" s="23">
        <v>36</v>
      </c>
      <c r="B57" s="18" t="s">
        <v>133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3" t="s">
        <v>10</v>
      </c>
      <c r="O57" s="26"/>
      <c r="P57" s="18" t="s">
        <v>149</v>
      </c>
      <c r="Q57" s="18">
        <v>1.0999999999999999E-2</v>
      </c>
      <c r="R57" s="18"/>
      <c r="S57" s="18" t="s">
        <v>58</v>
      </c>
      <c r="T57" s="18">
        <v>0.11</v>
      </c>
      <c r="U57" s="18" t="s">
        <v>117</v>
      </c>
      <c r="V57" s="18" t="s">
        <v>50</v>
      </c>
    </row>
    <row r="58" spans="1:22" s="11" customFormat="1" ht="84" x14ac:dyDescent="0.35">
      <c r="A58" s="23">
        <v>37</v>
      </c>
      <c r="B58" s="18" t="s">
        <v>133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3" t="s">
        <v>10</v>
      </c>
      <c r="O58" s="26"/>
      <c r="P58" s="18" t="s">
        <v>150</v>
      </c>
      <c r="Q58" s="18">
        <v>0.50019999999999998</v>
      </c>
      <c r="R58" s="18"/>
      <c r="S58" s="18" t="s">
        <v>54</v>
      </c>
      <c r="T58" s="18">
        <v>1.0004</v>
      </c>
      <c r="U58" s="18" t="s">
        <v>117</v>
      </c>
      <c r="V58" s="18" t="s">
        <v>50</v>
      </c>
    </row>
    <row r="59" spans="1:22" s="11" customFormat="1" ht="84" x14ac:dyDescent="0.35">
      <c r="A59" s="23">
        <v>38</v>
      </c>
      <c r="B59" s="18" t="s">
        <v>133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3" t="s">
        <v>10</v>
      </c>
      <c r="O59" s="26"/>
      <c r="P59" s="18" t="s">
        <v>151</v>
      </c>
      <c r="Q59" s="18">
        <v>0.11</v>
      </c>
      <c r="R59" s="18"/>
      <c r="S59" s="18" t="s">
        <v>54</v>
      </c>
      <c r="T59" s="18">
        <v>0.22</v>
      </c>
      <c r="U59" s="18" t="s">
        <v>117</v>
      </c>
      <c r="V59" s="18" t="s">
        <v>50</v>
      </c>
    </row>
    <row r="60" spans="1:22" s="11" customFormat="1" ht="84" x14ac:dyDescent="0.35">
      <c r="A60" s="23">
        <v>39</v>
      </c>
      <c r="B60" s="18" t="s">
        <v>133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3" t="s">
        <v>10</v>
      </c>
      <c r="O60" s="26"/>
      <c r="P60" s="18" t="s">
        <v>90</v>
      </c>
      <c r="Q60" s="18">
        <v>0.11547</v>
      </c>
      <c r="R60" s="18"/>
      <c r="S60" s="18" t="s">
        <v>55</v>
      </c>
      <c r="T60" s="18">
        <v>0.11547</v>
      </c>
      <c r="U60" s="18" t="s">
        <v>117</v>
      </c>
      <c r="V60" s="18" t="s">
        <v>50</v>
      </c>
    </row>
    <row r="61" spans="1:22" s="11" customFormat="1" ht="84" x14ac:dyDescent="0.35">
      <c r="A61" s="23">
        <v>40</v>
      </c>
      <c r="B61" s="18" t="s">
        <v>134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3" t="s">
        <v>10</v>
      </c>
      <c r="O61" s="26"/>
      <c r="P61" s="18" t="s">
        <v>82</v>
      </c>
      <c r="Q61" s="18">
        <v>4.4999999999999998E-2</v>
      </c>
      <c r="R61" s="18"/>
      <c r="S61" s="18" t="s">
        <v>54</v>
      </c>
      <c r="T61" s="18">
        <v>0.09</v>
      </c>
      <c r="U61" s="18" t="s">
        <v>73</v>
      </c>
      <c r="V61" s="20"/>
    </row>
    <row r="62" spans="1:22" s="11" customFormat="1" ht="84" x14ac:dyDescent="0.35">
      <c r="A62" s="23">
        <v>41</v>
      </c>
      <c r="B62" s="18" t="s">
        <v>134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 t="s">
        <v>10</v>
      </c>
      <c r="O62" s="26"/>
      <c r="P62" s="18" t="s">
        <v>152</v>
      </c>
      <c r="Q62" s="18">
        <v>9.5000000000000001E-2</v>
      </c>
      <c r="R62" s="18"/>
      <c r="S62" s="18" t="s">
        <v>55</v>
      </c>
      <c r="T62" s="18">
        <v>9.5000000000000001E-2</v>
      </c>
      <c r="U62" s="18" t="s">
        <v>73</v>
      </c>
      <c r="V62" s="20"/>
    </row>
    <row r="63" spans="1:22" s="11" customFormat="1" ht="84" x14ac:dyDescent="0.35">
      <c r="A63" s="23">
        <v>42</v>
      </c>
      <c r="B63" s="18" t="s">
        <v>134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3" t="s">
        <v>10</v>
      </c>
      <c r="O63" s="26"/>
      <c r="P63" s="18" t="s">
        <v>153</v>
      </c>
      <c r="Q63" s="18">
        <v>2.2499999999999999E-2</v>
      </c>
      <c r="R63" s="18"/>
      <c r="S63" s="18" t="s">
        <v>63</v>
      </c>
      <c r="T63" s="18">
        <v>0.09</v>
      </c>
      <c r="U63" s="18" t="s">
        <v>73</v>
      </c>
      <c r="V63" s="20"/>
    </row>
    <row r="64" spans="1:22" s="11" customFormat="1" ht="84" x14ac:dyDescent="0.35">
      <c r="A64" s="23">
        <v>43</v>
      </c>
      <c r="B64" s="18" t="s">
        <v>134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10</v>
      </c>
      <c r="O64" s="23"/>
      <c r="P64" s="18" t="s">
        <v>85</v>
      </c>
      <c r="Q64" s="18">
        <v>5.5E-2</v>
      </c>
      <c r="R64" s="18"/>
      <c r="S64" s="18" t="s">
        <v>63</v>
      </c>
      <c r="T64" s="18">
        <v>0.22</v>
      </c>
      <c r="U64" s="18" t="s">
        <v>73</v>
      </c>
      <c r="V64" s="20"/>
    </row>
    <row r="65" spans="1:22" s="11" customFormat="1" ht="84" x14ac:dyDescent="0.35">
      <c r="A65" s="23">
        <v>44</v>
      </c>
      <c r="B65" s="18" t="s">
        <v>135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 t="s">
        <v>10</v>
      </c>
      <c r="O65" s="23"/>
      <c r="P65" s="18" t="s">
        <v>154</v>
      </c>
      <c r="Q65" s="18">
        <v>0.31810000000000005</v>
      </c>
      <c r="R65" s="18"/>
      <c r="S65" s="18" t="s">
        <v>120</v>
      </c>
      <c r="T65" s="18">
        <v>6.68</v>
      </c>
      <c r="U65" s="18" t="s">
        <v>73</v>
      </c>
      <c r="V65" s="20"/>
    </row>
    <row r="66" spans="1:22" s="11" customFormat="1" ht="84" x14ac:dyDescent="0.35">
      <c r="A66" s="23">
        <v>45</v>
      </c>
      <c r="B66" s="18" t="s">
        <v>135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 t="s">
        <v>10</v>
      </c>
      <c r="O66" s="23"/>
      <c r="P66" s="18" t="s">
        <v>74</v>
      </c>
      <c r="Q66" s="18">
        <v>0.28000000000000003</v>
      </c>
      <c r="R66" s="18"/>
      <c r="S66" s="18" t="s">
        <v>155</v>
      </c>
      <c r="T66" s="18">
        <v>0.18256</v>
      </c>
      <c r="U66" s="18" t="s">
        <v>73</v>
      </c>
      <c r="V66" s="20"/>
    </row>
    <row r="67" spans="1:22" s="11" customFormat="1" ht="84" x14ac:dyDescent="0.35">
      <c r="A67" s="23">
        <v>46</v>
      </c>
      <c r="B67" s="18" t="s">
        <v>135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 t="s">
        <v>10</v>
      </c>
      <c r="O67" s="23"/>
      <c r="P67" s="18" t="s">
        <v>156</v>
      </c>
      <c r="Q67" s="18">
        <v>6.25E-2</v>
      </c>
      <c r="R67" s="18"/>
      <c r="S67" s="18" t="s">
        <v>54</v>
      </c>
      <c r="T67" s="18">
        <v>0.125</v>
      </c>
      <c r="U67" s="18" t="s">
        <v>73</v>
      </c>
      <c r="V67" s="20"/>
    </row>
    <row r="68" spans="1:22" s="11" customFormat="1" ht="84" x14ac:dyDescent="0.35">
      <c r="A68" s="23">
        <v>47</v>
      </c>
      <c r="B68" s="18" t="s">
        <v>135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 t="s">
        <v>10</v>
      </c>
      <c r="O68" s="23"/>
      <c r="P68" s="18" t="s">
        <v>157</v>
      </c>
      <c r="Q68" s="18">
        <v>3.45</v>
      </c>
      <c r="R68" s="18"/>
      <c r="S68" s="18" t="s">
        <v>55</v>
      </c>
      <c r="T68" s="18">
        <v>3.45</v>
      </c>
      <c r="U68" s="18" t="s">
        <v>73</v>
      </c>
      <c r="V68" s="20"/>
    </row>
    <row r="69" spans="1:22" s="11" customFormat="1" ht="14" x14ac:dyDescent="0.35">
      <c r="A69" s="27" t="s">
        <v>25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</row>
    <row r="70" spans="1:22" s="11" customFormat="1" ht="84" x14ac:dyDescent="0.35">
      <c r="A70" s="25">
        <v>48</v>
      </c>
      <c r="B70" s="18" t="s">
        <v>158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 t="s">
        <v>10</v>
      </c>
      <c r="O70" s="23"/>
      <c r="P70" s="18" t="s">
        <v>164</v>
      </c>
      <c r="Q70" s="18">
        <v>0.18003</v>
      </c>
      <c r="R70" s="18"/>
      <c r="S70" s="18" t="s">
        <v>55</v>
      </c>
      <c r="T70" s="18">
        <v>0.18003</v>
      </c>
      <c r="U70" s="18" t="s">
        <v>60</v>
      </c>
      <c r="V70" s="20"/>
    </row>
    <row r="71" spans="1:22" s="11" customFormat="1" ht="84" x14ac:dyDescent="0.35">
      <c r="A71" s="25">
        <v>49</v>
      </c>
      <c r="B71" s="18" t="s">
        <v>158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 t="s">
        <v>10</v>
      </c>
      <c r="O71" s="23"/>
      <c r="P71" s="18" t="s">
        <v>62</v>
      </c>
      <c r="Q71" s="18">
        <v>6.59E-2</v>
      </c>
      <c r="R71" s="18"/>
      <c r="S71" s="18" t="s">
        <v>59</v>
      </c>
      <c r="T71" s="18">
        <v>1.9770000000000001</v>
      </c>
      <c r="U71" s="18" t="s">
        <v>60</v>
      </c>
      <c r="V71" s="20"/>
    </row>
    <row r="72" spans="1:22" s="11" customFormat="1" ht="84" x14ac:dyDescent="0.35">
      <c r="A72" s="25">
        <v>50</v>
      </c>
      <c r="B72" s="18" t="s">
        <v>158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 t="s">
        <v>10</v>
      </c>
      <c r="O72" s="23"/>
      <c r="P72" s="18" t="s">
        <v>165</v>
      </c>
      <c r="Q72" s="18">
        <v>0.19400000000000001</v>
      </c>
      <c r="R72" s="18"/>
      <c r="S72" s="18" t="s">
        <v>56</v>
      </c>
      <c r="T72" s="18">
        <v>0.97</v>
      </c>
      <c r="U72" s="18" t="s">
        <v>60</v>
      </c>
      <c r="V72" s="20"/>
    </row>
    <row r="73" spans="1:22" s="11" customFormat="1" ht="84" x14ac:dyDescent="0.35">
      <c r="A73" s="25">
        <v>51</v>
      </c>
      <c r="B73" s="18" t="s">
        <v>158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 t="s">
        <v>10</v>
      </c>
      <c r="O73" s="23"/>
      <c r="P73" s="18" t="s">
        <v>98</v>
      </c>
      <c r="Q73" s="18">
        <v>0.35899999999999999</v>
      </c>
      <c r="R73" s="18"/>
      <c r="S73" s="18" t="s">
        <v>54</v>
      </c>
      <c r="T73" s="18">
        <v>0.71799999999999997</v>
      </c>
      <c r="U73" s="18" t="s">
        <v>60</v>
      </c>
      <c r="V73" s="20"/>
    </row>
    <row r="74" spans="1:22" s="11" customFormat="1" ht="84" x14ac:dyDescent="0.35">
      <c r="A74" s="25">
        <v>52</v>
      </c>
      <c r="B74" s="18" t="s">
        <v>158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 t="s">
        <v>10</v>
      </c>
      <c r="O74" s="23"/>
      <c r="P74" s="18" t="s">
        <v>81</v>
      </c>
      <c r="Q74" s="18">
        <v>0.52900000000000003</v>
      </c>
      <c r="R74" s="18"/>
      <c r="S74" s="18" t="s">
        <v>55</v>
      </c>
      <c r="T74" s="18">
        <v>0.52900000000000003</v>
      </c>
      <c r="U74" s="18" t="s">
        <v>60</v>
      </c>
      <c r="V74" s="20"/>
    </row>
    <row r="75" spans="1:22" s="11" customFormat="1" ht="84" x14ac:dyDescent="0.35">
      <c r="A75" s="25">
        <v>53</v>
      </c>
      <c r="B75" s="18" t="s">
        <v>158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 t="s">
        <v>10</v>
      </c>
      <c r="O75" s="23"/>
      <c r="P75" s="18" t="s">
        <v>64</v>
      </c>
      <c r="Q75" s="18">
        <v>0.45609</v>
      </c>
      <c r="R75" s="18"/>
      <c r="S75" s="18" t="s">
        <v>55</v>
      </c>
      <c r="T75" s="18">
        <v>0.45609</v>
      </c>
      <c r="U75" s="18" t="s">
        <v>60</v>
      </c>
      <c r="V75" s="20"/>
    </row>
    <row r="76" spans="1:22" s="11" customFormat="1" ht="84" x14ac:dyDescent="0.35">
      <c r="A76" s="25">
        <v>54</v>
      </c>
      <c r="B76" s="18" t="s">
        <v>158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 t="s">
        <v>10</v>
      </c>
      <c r="O76" s="23"/>
      <c r="P76" s="18" t="s">
        <v>65</v>
      </c>
      <c r="Q76" s="18">
        <v>1.9699999999999999E-2</v>
      </c>
      <c r="R76" s="18"/>
      <c r="S76" s="18" t="s">
        <v>66</v>
      </c>
      <c r="T76" s="18">
        <v>1.97</v>
      </c>
      <c r="U76" s="18" t="s">
        <v>60</v>
      </c>
      <c r="V76" s="20"/>
    </row>
    <row r="77" spans="1:22" s="11" customFormat="1" ht="84" x14ac:dyDescent="0.35">
      <c r="A77" s="25">
        <v>55</v>
      </c>
      <c r="B77" s="18" t="s">
        <v>158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 t="s">
        <v>10</v>
      </c>
      <c r="O77" s="23"/>
      <c r="P77" s="18" t="s">
        <v>67</v>
      </c>
      <c r="Q77" s="18">
        <v>0.10590999999999999</v>
      </c>
      <c r="R77" s="18"/>
      <c r="S77" s="18" t="s">
        <v>166</v>
      </c>
      <c r="T77" s="18">
        <v>3.3889800000000001</v>
      </c>
      <c r="U77" s="18" t="s">
        <v>60</v>
      </c>
      <c r="V77" s="20"/>
    </row>
    <row r="78" spans="1:22" s="11" customFormat="1" ht="84" x14ac:dyDescent="0.35">
      <c r="A78" s="25">
        <v>56</v>
      </c>
      <c r="B78" s="18" t="s">
        <v>158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 t="s">
        <v>10</v>
      </c>
      <c r="O78" s="23"/>
      <c r="P78" s="18" t="s">
        <v>167</v>
      </c>
      <c r="Q78" s="18">
        <v>0.55900000000000005</v>
      </c>
      <c r="R78" s="18"/>
      <c r="S78" s="18" t="s">
        <v>55</v>
      </c>
      <c r="T78" s="18">
        <v>0.55900000000000005</v>
      </c>
      <c r="U78" s="18" t="s">
        <v>60</v>
      </c>
      <c r="V78" s="20"/>
    </row>
    <row r="79" spans="1:22" s="11" customFormat="1" ht="84" x14ac:dyDescent="0.35">
      <c r="A79" s="25">
        <v>57</v>
      </c>
      <c r="B79" s="18" t="s">
        <v>158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 t="s">
        <v>10</v>
      </c>
      <c r="O79" s="23"/>
      <c r="P79" s="18" t="s">
        <v>168</v>
      </c>
      <c r="Q79" s="18">
        <v>2.7E-2</v>
      </c>
      <c r="R79" s="18"/>
      <c r="S79" s="18" t="s">
        <v>57</v>
      </c>
      <c r="T79" s="18">
        <v>0.54</v>
      </c>
      <c r="U79" s="18" t="s">
        <v>60</v>
      </c>
      <c r="V79" s="20"/>
    </row>
    <row r="80" spans="1:22" s="11" customFormat="1" ht="84" x14ac:dyDescent="0.35">
      <c r="A80" s="25">
        <v>58</v>
      </c>
      <c r="B80" s="18" t="s">
        <v>158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 t="s">
        <v>10</v>
      </c>
      <c r="O80" s="23"/>
      <c r="P80" s="18" t="s">
        <v>170</v>
      </c>
      <c r="Q80" s="18">
        <v>0.12720999999999999</v>
      </c>
      <c r="R80" s="18"/>
      <c r="S80" s="18" t="s">
        <v>56</v>
      </c>
      <c r="T80" s="18">
        <v>0.63605</v>
      </c>
      <c r="U80" s="18" t="s">
        <v>60</v>
      </c>
      <c r="V80" s="20"/>
    </row>
    <row r="81" spans="1:22" s="11" customFormat="1" ht="84" x14ac:dyDescent="0.35">
      <c r="A81" s="25">
        <v>59</v>
      </c>
      <c r="B81" s="18" t="s">
        <v>158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 t="s">
        <v>10</v>
      </c>
      <c r="O81" s="23"/>
      <c r="P81" s="18" t="s">
        <v>68</v>
      </c>
      <c r="Q81" s="18">
        <v>2.7980000000000001E-2</v>
      </c>
      <c r="R81" s="18"/>
      <c r="S81" s="18" t="s">
        <v>69</v>
      </c>
      <c r="T81" s="18">
        <v>1.399</v>
      </c>
      <c r="U81" s="18" t="s">
        <v>60</v>
      </c>
      <c r="V81" s="20"/>
    </row>
    <row r="82" spans="1:22" s="11" customFormat="1" ht="84" x14ac:dyDescent="0.35">
      <c r="A82" s="25">
        <v>60</v>
      </c>
      <c r="B82" s="18" t="s">
        <v>158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 t="s">
        <v>10</v>
      </c>
      <c r="O82" s="23"/>
      <c r="P82" s="18" t="s">
        <v>80</v>
      </c>
      <c r="Q82" s="18">
        <v>0.499</v>
      </c>
      <c r="R82" s="18"/>
      <c r="S82" s="18" t="s">
        <v>55</v>
      </c>
      <c r="T82" s="18">
        <v>0.499</v>
      </c>
      <c r="U82" s="18" t="s">
        <v>60</v>
      </c>
      <c r="V82" s="20"/>
    </row>
    <row r="83" spans="1:22" s="11" customFormat="1" ht="84" x14ac:dyDescent="0.35">
      <c r="A83" s="25">
        <v>61</v>
      </c>
      <c r="B83" s="18" t="s">
        <v>158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 t="s">
        <v>10</v>
      </c>
      <c r="O83" s="23"/>
      <c r="P83" s="18" t="s">
        <v>70</v>
      </c>
      <c r="Q83" s="18">
        <v>2.1999999999999999E-2</v>
      </c>
      <c r="R83" s="18"/>
      <c r="S83" s="18" t="s">
        <v>49</v>
      </c>
      <c r="T83" s="18">
        <v>0.88</v>
      </c>
      <c r="U83" s="18" t="s">
        <v>60</v>
      </c>
      <c r="V83" s="20"/>
    </row>
    <row r="84" spans="1:22" s="11" customFormat="1" ht="84" x14ac:dyDescent="0.35">
      <c r="A84" s="25">
        <v>62</v>
      </c>
      <c r="B84" s="18" t="s">
        <v>158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 t="s">
        <v>10</v>
      </c>
      <c r="O84" s="23"/>
      <c r="P84" s="18" t="s">
        <v>71</v>
      </c>
      <c r="Q84" s="18">
        <v>5.1319999999999998E-2</v>
      </c>
      <c r="R84" s="18"/>
      <c r="S84" s="18" t="s">
        <v>56</v>
      </c>
      <c r="T84" s="18">
        <v>0.25660000000000005</v>
      </c>
      <c r="U84" s="18" t="s">
        <v>60</v>
      </c>
      <c r="V84" s="20"/>
    </row>
    <row r="85" spans="1:22" s="11" customFormat="1" ht="84" x14ac:dyDescent="0.35">
      <c r="A85" s="25">
        <v>63</v>
      </c>
      <c r="B85" s="18" t="s">
        <v>158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 t="s">
        <v>10</v>
      </c>
      <c r="O85" s="23"/>
      <c r="P85" s="18" t="s">
        <v>171</v>
      </c>
      <c r="Q85" s="18">
        <v>4.3740000000000001E-2</v>
      </c>
      <c r="R85" s="18"/>
      <c r="S85" s="18" t="s">
        <v>69</v>
      </c>
      <c r="T85" s="18">
        <v>2.1870700000000003</v>
      </c>
      <c r="U85" s="18" t="s">
        <v>60</v>
      </c>
      <c r="V85" s="20"/>
    </row>
    <row r="86" spans="1:22" s="11" customFormat="1" ht="84" x14ac:dyDescent="0.35">
      <c r="A86" s="25">
        <v>64</v>
      </c>
      <c r="B86" s="18" t="s">
        <v>158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 t="s">
        <v>10</v>
      </c>
      <c r="O86" s="23"/>
      <c r="P86" s="18" t="s">
        <v>102</v>
      </c>
      <c r="Q86" s="18">
        <v>0.57837000000000005</v>
      </c>
      <c r="R86" s="18"/>
      <c r="S86" s="18" t="s">
        <v>53</v>
      </c>
      <c r="T86" s="18">
        <v>1.7351099999999999</v>
      </c>
      <c r="U86" s="18" t="s">
        <v>60</v>
      </c>
      <c r="V86" s="20"/>
    </row>
    <row r="87" spans="1:22" s="11" customFormat="1" ht="84" x14ac:dyDescent="0.35">
      <c r="A87" s="25">
        <v>65</v>
      </c>
      <c r="B87" s="18" t="s">
        <v>159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 t="s">
        <v>10</v>
      </c>
      <c r="O87" s="23"/>
      <c r="P87" s="18" t="s">
        <v>93</v>
      </c>
      <c r="Q87" s="18">
        <v>6.4000000000000001E-2</v>
      </c>
      <c r="R87" s="18"/>
      <c r="S87" s="18" t="s">
        <v>55</v>
      </c>
      <c r="T87" s="18">
        <v>6.4000000000000001E-2</v>
      </c>
      <c r="U87" s="18" t="s">
        <v>91</v>
      </c>
      <c r="V87" s="18" t="s">
        <v>50</v>
      </c>
    </row>
    <row r="88" spans="1:22" s="11" customFormat="1" ht="84" x14ac:dyDescent="0.35">
      <c r="A88" s="25">
        <v>66</v>
      </c>
      <c r="B88" s="18" t="s">
        <v>159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 t="s">
        <v>10</v>
      </c>
      <c r="O88" s="23"/>
      <c r="P88" s="18" t="s">
        <v>87</v>
      </c>
      <c r="Q88" s="18">
        <v>0.27200000000000002</v>
      </c>
      <c r="R88" s="18"/>
      <c r="S88" s="18" t="s">
        <v>63</v>
      </c>
      <c r="T88" s="18">
        <v>1.0880000000000001</v>
      </c>
      <c r="U88" s="18" t="s">
        <v>91</v>
      </c>
      <c r="V88" s="18" t="s">
        <v>50</v>
      </c>
    </row>
    <row r="89" spans="1:22" s="11" customFormat="1" ht="84" x14ac:dyDescent="0.35">
      <c r="A89" s="25">
        <v>67</v>
      </c>
      <c r="B89" s="18" t="s">
        <v>159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 t="s">
        <v>10</v>
      </c>
      <c r="O89" s="23"/>
      <c r="P89" s="18" t="s">
        <v>172</v>
      </c>
      <c r="Q89" s="18">
        <v>6.3E-2</v>
      </c>
      <c r="R89" s="18"/>
      <c r="S89" s="18" t="s">
        <v>55</v>
      </c>
      <c r="T89" s="18">
        <v>6.3E-2</v>
      </c>
      <c r="U89" s="18" t="s">
        <v>91</v>
      </c>
      <c r="V89" s="18" t="s">
        <v>50</v>
      </c>
    </row>
    <row r="90" spans="1:22" s="11" customFormat="1" ht="84" x14ac:dyDescent="0.35">
      <c r="A90" s="25">
        <v>68</v>
      </c>
      <c r="B90" s="18" t="s">
        <v>159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 t="s">
        <v>10</v>
      </c>
      <c r="O90" s="23"/>
      <c r="P90" s="18" t="s">
        <v>173</v>
      </c>
      <c r="Q90" s="18">
        <v>0.28999999999999998</v>
      </c>
      <c r="R90" s="18"/>
      <c r="S90" s="18" t="s">
        <v>55</v>
      </c>
      <c r="T90" s="18">
        <v>0.28999999999999998</v>
      </c>
      <c r="U90" s="18" t="s">
        <v>91</v>
      </c>
      <c r="V90" s="18" t="s">
        <v>50</v>
      </c>
    </row>
    <row r="91" spans="1:22" s="11" customFormat="1" ht="84" x14ac:dyDescent="0.35">
      <c r="A91" s="25">
        <v>69</v>
      </c>
      <c r="B91" s="18" t="s">
        <v>159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 t="s">
        <v>10</v>
      </c>
      <c r="O91" s="23"/>
      <c r="P91" s="18" t="s">
        <v>174</v>
      </c>
      <c r="Q91" s="18">
        <v>7.6999999999999999E-2</v>
      </c>
      <c r="R91" s="18"/>
      <c r="S91" s="18" t="s">
        <v>53</v>
      </c>
      <c r="T91" s="18">
        <v>0.23100000000000001</v>
      </c>
      <c r="U91" s="18" t="s">
        <v>91</v>
      </c>
      <c r="V91" s="18" t="s">
        <v>50</v>
      </c>
    </row>
    <row r="92" spans="1:22" s="11" customFormat="1" ht="84" x14ac:dyDescent="0.35">
      <c r="A92" s="25">
        <v>70</v>
      </c>
      <c r="B92" s="18" t="s">
        <v>159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 t="s">
        <v>10</v>
      </c>
      <c r="O92" s="23"/>
      <c r="P92" s="18" t="s">
        <v>101</v>
      </c>
      <c r="Q92" s="18">
        <v>1.2050000000000001</v>
      </c>
      <c r="R92" s="18"/>
      <c r="S92" s="18" t="s">
        <v>55</v>
      </c>
      <c r="T92" s="18">
        <v>1.2050000000000001</v>
      </c>
      <c r="U92" s="18" t="s">
        <v>91</v>
      </c>
      <c r="V92" s="18" t="s">
        <v>50</v>
      </c>
    </row>
    <row r="93" spans="1:22" s="11" customFormat="1" ht="84" x14ac:dyDescent="0.35">
      <c r="A93" s="25">
        <v>71</v>
      </c>
      <c r="B93" s="18" t="s">
        <v>159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 t="s">
        <v>10</v>
      </c>
      <c r="O93" s="23"/>
      <c r="P93" s="18" t="s">
        <v>175</v>
      </c>
      <c r="Q93" s="18">
        <v>6.4000000000000001E-2</v>
      </c>
      <c r="R93" s="18"/>
      <c r="S93" s="18" t="s">
        <v>54</v>
      </c>
      <c r="T93" s="18">
        <v>0.128</v>
      </c>
      <c r="U93" s="18" t="s">
        <v>91</v>
      </c>
      <c r="V93" s="18" t="s">
        <v>50</v>
      </c>
    </row>
    <row r="94" spans="1:22" s="11" customFormat="1" ht="84" x14ac:dyDescent="0.35">
      <c r="A94" s="25">
        <v>72</v>
      </c>
      <c r="B94" s="18" t="s">
        <v>159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 t="s">
        <v>10</v>
      </c>
      <c r="O94" s="23"/>
      <c r="P94" s="18" t="s">
        <v>141</v>
      </c>
      <c r="Q94" s="18">
        <v>6.4000000000000001E-2</v>
      </c>
      <c r="R94" s="18"/>
      <c r="S94" s="18" t="s">
        <v>54</v>
      </c>
      <c r="T94" s="18">
        <v>0.128</v>
      </c>
      <c r="U94" s="18" t="s">
        <v>91</v>
      </c>
      <c r="V94" s="18" t="s">
        <v>50</v>
      </c>
    </row>
    <row r="95" spans="1:22" s="11" customFormat="1" ht="84" x14ac:dyDescent="0.35">
      <c r="A95" s="25">
        <v>73</v>
      </c>
      <c r="B95" s="18" t="s">
        <v>159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 t="s">
        <v>10</v>
      </c>
      <c r="O95" s="23"/>
      <c r="P95" s="18" t="s">
        <v>176</v>
      </c>
      <c r="Q95" s="18">
        <v>2.19</v>
      </c>
      <c r="R95" s="18"/>
      <c r="S95" s="18" t="s">
        <v>54</v>
      </c>
      <c r="T95" s="18">
        <v>4.38</v>
      </c>
      <c r="U95" s="18" t="s">
        <v>91</v>
      </c>
      <c r="V95" s="18" t="s">
        <v>50</v>
      </c>
    </row>
    <row r="96" spans="1:22" s="11" customFormat="1" ht="84" x14ac:dyDescent="0.35">
      <c r="A96" s="25">
        <v>74</v>
      </c>
      <c r="B96" s="18" t="s">
        <v>159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 t="s">
        <v>10</v>
      </c>
      <c r="O96" s="23"/>
      <c r="P96" s="18" t="s">
        <v>177</v>
      </c>
      <c r="Q96" s="18">
        <v>0.4</v>
      </c>
      <c r="R96" s="18"/>
      <c r="S96" s="18" t="s">
        <v>63</v>
      </c>
      <c r="T96" s="18">
        <v>1.6</v>
      </c>
      <c r="U96" s="18" t="s">
        <v>91</v>
      </c>
      <c r="V96" s="18" t="s">
        <v>50</v>
      </c>
    </row>
    <row r="97" spans="1:22" s="11" customFormat="1" ht="84" x14ac:dyDescent="0.35">
      <c r="A97" s="25">
        <v>75</v>
      </c>
      <c r="B97" s="18" t="s">
        <v>159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 t="s">
        <v>10</v>
      </c>
      <c r="O97" s="23"/>
      <c r="P97" s="18" t="s">
        <v>178</v>
      </c>
      <c r="Q97" s="18">
        <v>1.1739999999999999</v>
      </c>
      <c r="R97" s="18"/>
      <c r="S97" s="18" t="s">
        <v>72</v>
      </c>
      <c r="T97" s="18">
        <v>9.3919999999999995</v>
      </c>
      <c r="U97" s="18" t="s">
        <v>91</v>
      </c>
      <c r="V97" s="18" t="s">
        <v>50</v>
      </c>
    </row>
    <row r="98" spans="1:22" s="11" customFormat="1" ht="84" x14ac:dyDescent="0.35">
      <c r="A98" s="25">
        <v>76</v>
      </c>
      <c r="B98" s="18" t="s">
        <v>159</v>
      </c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 t="s">
        <v>10</v>
      </c>
      <c r="O98" s="23"/>
      <c r="P98" s="18" t="s">
        <v>179</v>
      </c>
      <c r="Q98" s="18">
        <v>8.3920000000000008E-2</v>
      </c>
      <c r="R98" s="18"/>
      <c r="S98" s="18" t="s">
        <v>83</v>
      </c>
      <c r="T98" s="18">
        <v>1.091</v>
      </c>
      <c r="U98" s="18" t="s">
        <v>91</v>
      </c>
      <c r="V98" s="18" t="s">
        <v>50</v>
      </c>
    </row>
    <row r="99" spans="1:22" s="11" customFormat="1" ht="84" x14ac:dyDescent="0.35">
      <c r="A99" s="25">
        <v>77</v>
      </c>
      <c r="B99" s="18" t="s">
        <v>159</v>
      </c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 t="s">
        <v>10</v>
      </c>
      <c r="O99" s="23"/>
      <c r="P99" s="18" t="s">
        <v>104</v>
      </c>
      <c r="Q99" s="18">
        <v>0.34799999999999998</v>
      </c>
      <c r="R99" s="18"/>
      <c r="S99" s="18" t="s">
        <v>57</v>
      </c>
      <c r="T99" s="18">
        <v>6.96</v>
      </c>
      <c r="U99" s="18" t="s">
        <v>91</v>
      </c>
      <c r="V99" s="18" t="s">
        <v>50</v>
      </c>
    </row>
    <row r="100" spans="1:22" s="11" customFormat="1" ht="84" x14ac:dyDescent="0.35">
      <c r="A100" s="25">
        <v>78</v>
      </c>
      <c r="B100" s="18" t="s">
        <v>159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 t="s">
        <v>10</v>
      </c>
      <c r="O100" s="23"/>
      <c r="P100" s="18" t="s">
        <v>180</v>
      </c>
      <c r="Q100" s="18">
        <v>0.56999999999999995</v>
      </c>
      <c r="R100" s="18"/>
      <c r="S100" s="18" t="s">
        <v>61</v>
      </c>
      <c r="T100" s="18">
        <v>8.5500000000000007</v>
      </c>
      <c r="U100" s="18" t="s">
        <v>91</v>
      </c>
      <c r="V100" s="18" t="s">
        <v>50</v>
      </c>
    </row>
    <row r="101" spans="1:22" s="11" customFormat="1" ht="84" x14ac:dyDescent="0.35">
      <c r="A101" s="25">
        <v>79</v>
      </c>
      <c r="B101" s="18" t="s">
        <v>159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 t="s">
        <v>10</v>
      </c>
      <c r="O101" s="23"/>
      <c r="P101" s="18" t="s">
        <v>170</v>
      </c>
      <c r="Q101" s="18">
        <v>8.1750000000000003E-2</v>
      </c>
      <c r="R101" s="18"/>
      <c r="S101" s="18" t="s">
        <v>63</v>
      </c>
      <c r="T101" s="18">
        <v>0.32700000000000001</v>
      </c>
      <c r="U101" s="18" t="s">
        <v>100</v>
      </c>
      <c r="V101" s="18" t="s">
        <v>50</v>
      </c>
    </row>
    <row r="102" spans="1:22" s="11" customFormat="1" ht="84" x14ac:dyDescent="0.35">
      <c r="A102" s="25">
        <v>80</v>
      </c>
      <c r="B102" s="18" t="s">
        <v>132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 t="s">
        <v>10</v>
      </c>
      <c r="O102" s="23"/>
      <c r="P102" s="18" t="s">
        <v>181</v>
      </c>
      <c r="Q102" s="18">
        <v>1.988</v>
      </c>
      <c r="R102" s="18"/>
      <c r="S102" s="18" t="s">
        <v>55</v>
      </c>
      <c r="T102" s="18">
        <v>1.988</v>
      </c>
      <c r="U102" s="18" t="s">
        <v>182</v>
      </c>
      <c r="V102" s="18" t="s">
        <v>50</v>
      </c>
    </row>
    <row r="103" spans="1:22" s="11" customFormat="1" ht="84" x14ac:dyDescent="0.35">
      <c r="A103" s="25">
        <v>81</v>
      </c>
      <c r="B103" s="18" t="s">
        <v>132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 t="s">
        <v>10</v>
      </c>
      <c r="O103" s="23"/>
      <c r="P103" s="18" t="s">
        <v>78</v>
      </c>
      <c r="Q103" s="18">
        <v>0.23494999999999999</v>
      </c>
      <c r="R103" s="18"/>
      <c r="S103" s="18" t="s">
        <v>55</v>
      </c>
      <c r="T103" s="18">
        <v>0.23494999999999999</v>
      </c>
      <c r="U103" s="18" t="s">
        <v>183</v>
      </c>
      <c r="V103" s="18" t="s">
        <v>50</v>
      </c>
    </row>
    <row r="104" spans="1:22" s="11" customFormat="1" ht="84" x14ac:dyDescent="0.35">
      <c r="A104" s="25">
        <v>82</v>
      </c>
      <c r="B104" s="18" t="s">
        <v>132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 t="s">
        <v>10</v>
      </c>
      <c r="O104" s="23"/>
      <c r="P104" s="18" t="s">
        <v>184</v>
      </c>
      <c r="Q104" s="18">
        <v>6.5810000000000007E-2</v>
      </c>
      <c r="R104" s="18"/>
      <c r="S104" s="18" t="s">
        <v>56</v>
      </c>
      <c r="T104" s="18">
        <v>0.32905000000000001</v>
      </c>
      <c r="U104" s="18" t="s">
        <v>183</v>
      </c>
      <c r="V104" s="18" t="s">
        <v>50</v>
      </c>
    </row>
    <row r="105" spans="1:22" s="11" customFormat="1" ht="84" x14ac:dyDescent="0.35">
      <c r="A105" s="25">
        <v>83</v>
      </c>
      <c r="B105" s="18" t="s">
        <v>134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 t="s">
        <v>10</v>
      </c>
      <c r="O105" s="23"/>
      <c r="P105" s="18" t="s">
        <v>87</v>
      </c>
      <c r="Q105" s="18">
        <v>1.59917</v>
      </c>
      <c r="R105" s="18"/>
      <c r="S105" s="18" t="s">
        <v>185</v>
      </c>
      <c r="T105" s="18">
        <v>1.919</v>
      </c>
      <c r="U105" s="18" t="s">
        <v>183</v>
      </c>
      <c r="V105" s="18" t="s">
        <v>50</v>
      </c>
    </row>
    <row r="106" spans="1:22" s="11" customFormat="1" ht="84" x14ac:dyDescent="0.35">
      <c r="A106" s="25">
        <v>84</v>
      </c>
      <c r="B106" s="18" t="s">
        <v>160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 t="s">
        <v>10</v>
      </c>
      <c r="O106" s="23"/>
      <c r="P106" s="18" t="s">
        <v>108</v>
      </c>
      <c r="Q106" s="18">
        <v>1.5349999999999999</v>
      </c>
      <c r="R106" s="18"/>
      <c r="S106" s="18" t="s">
        <v>55</v>
      </c>
      <c r="T106" s="18">
        <v>1.5349999999999999</v>
      </c>
      <c r="U106" s="18" t="s">
        <v>186</v>
      </c>
      <c r="V106" s="20"/>
    </row>
    <row r="107" spans="1:22" s="11" customFormat="1" ht="84" x14ac:dyDescent="0.35">
      <c r="A107" s="25">
        <v>85</v>
      </c>
      <c r="B107" s="18" t="s">
        <v>160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 t="s">
        <v>10</v>
      </c>
      <c r="O107" s="23"/>
      <c r="P107" s="18" t="s">
        <v>187</v>
      </c>
      <c r="Q107" s="18">
        <v>1.6930000000000001</v>
      </c>
      <c r="R107" s="18"/>
      <c r="S107" s="18" t="s">
        <v>55</v>
      </c>
      <c r="T107" s="18">
        <v>1.6930000000000001</v>
      </c>
      <c r="U107" s="18" t="s">
        <v>186</v>
      </c>
      <c r="V107" s="20"/>
    </row>
    <row r="108" spans="1:22" s="11" customFormat="1" ht="84" x14ac:dyDescent="0.35">
      <c r="A108" s="25">
        <v>86</v>
      </c>
      <c r="B108" s="18" t="s">
        <v>160</v>
      </c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 t="s">
        <v>10</v>
      </c>
      <c r="O108" s="23"/>
      <c r="P108" s="18" t="s">
        <v>102</v>
      </c>
      <c r="Q108" s="18">
        <v>0.79200000000000004</v>
      </c>
      <c r="R108" s="18"/>
      <c r="S108" s="18" t="s">
        <v>55</v>
      </c>
      <c r="T108" s="18">
        <v>0.79200000000000004</v>
      </c>
      <c r="U108" s="18" t="s">
        <v>186</v>
      </c>
      <c r="V108" s="20"/>
    </row>
    <row r="109" spans="1:22" s="11" customFormat="1" ht="84" x14ac:dyDescent="0.35">
      <c r="A109" s="25">
        <v>87</v>
      </c>
      <c r="B109" s="18" t="s">
        <v>161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 t="s">
        <v>10</v>
      </c>
      <c r="O109" s="23"/>
      <c r="P109" s="18" t="s">
        <v>188</v>
      </c>
      <c r="Q109" s="18">
        <v>0.7</v>
      </c>
      <c r="R109" s="18"/>
      <c r="S109" s="18" t="s">
        <v>54</v>
      </c>
      <c r="T109" s="18">
        <v>1.4</v>
      </c>
      <c r="U109" s="18" t="s">
        <v>88</v>
      </c>
      <c r="V109" s="18" t="s">
        <v>50</v>
      </c>
    </row>
    <row r="110" spans="1:22" s="11" customFormat="1" ht="84" x14ac:dyDescent="0.35">
      <c r="A110" s="25">
        <v>88</v>
      </c>
      <c r="B110" s="18" t="s">
        <v>161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 t="s">
        <v>10</v>
      </c>
      <c r="O110" s="23"/>
      <c r="P110" s="18" t="s">
        <v>189</v>
      </c>
      <c r="Q110" s="18">
        <v>1.5</v>
      </c>
      <c r="R110" s="18"/>
      <c r="S110" s="18" t="s">
        <v>55</v>
      </c>
      <c r="T110" s="18">
        <v>1.5</v>
      </c>
      <c r="U110" s="18" t="s">
        <v>88</v>
      </c>
      <c r="V110" s="18" t="s">
        <v>50</v>
      </c>
    </row>
    <row r="111" spans="1:22" s="12" customFormat="1" ht="84" x14ac:dyDescent="0.35">
      <c r="A111" s="25">
        <v>89</v>
      </c>
      <c r="B111" s="18" t="s">
        <v>161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23"/>
      <c r="N111" s="23" t="s">
        <v>10</v>
      </c>
      <c r="O111" s="9"/>
      <c r="P111" s="18" t="s">
        <v>190</v>
      </c>
      <c r="Q111" s="18">
        <v>0.36</v>
      </c>
      <c r="R111" s="18"/>
      <c r="S111" s="18" t="s">
        <v>169</v>
      </c>
      <c r="T111" s="18">
        <v>9.7200000000000006</v>
      </c>
      <c r="U111" s="18" t="s">
        <v>88</v>
      </c>
      <c r="V111" s="18" t="s">
        <v>50</v>
      </c>
    </row>
    <row r="112" spans="1:22" s="11" customFormat="1" ht="84" x14ac:dyDescent="0.35">
      <c r="A112" s="25">
        <v>90</v>
      </c>
      <c r="B112" s="18" t="s">
        <v>161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 t="s">
        <v>10</v>
      </c>
      <c r="O112" s="23"/>
      <c r="P112" s="18" t="s">
        <v>191</v>
      </c>
      <c r="Q112" s="18">
        <v>1.8</v>
      </c>
      <c r="R112" s="18"/>
      <c r="S112" s="18" t="s">
        <v>54</v>
      </c>
      <c r="T112" s="18">
        <v>3.6</v>
      </c>
      <c r="U112" s="18" t="s">
        <v>88</v>
      </c>
      <c r="V112" s="18" t="s">
        <v>50</v>
      </c>
    </row>
    <row r="113" spans="1:22" s="11" customFormat="1" ht="84" x14ac:dyDescent="0.35">
      <c r="A113" s="25">
        <v>91</v>
      </c>
      <c r="B113" s="18" t="s">
        <v>161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 t="s">
        <v>10</v>
      </c>
      <c r="O113" s="23"/>
      <c r="P113" s="18" t="s">
        <v>192</v>
      </c>
      <c r="Q113" s="18">
        <v>0.7</v>
      </c>
      <c r="R113" s="18"/>
      <c r="S113" s="18" t="s">
        <v>58</v>
      </c>
      <c r="T113" s="18">
        <v>7</v>
      </c>
      <c r="U113" s="18" t="s">
        <v>88</v>
      </c>
      <c r="V113" s="18" t="s">
        <v>50</v>
      </c>
    </row>
    <row r="114" spans="1:22" s="11" customFormat="1" ht="84" x14ac:dyDescent="0.35">
      <c r="A114" s="25">
        <v>92</v>
      </c>
      <c r="B114" s="18" t="s">
        <v>161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 t="s">
        <v>10</v>
      </c>
      <c r="O114" s="23"/>
      <c r="P114" s="18" t="s">
        <v>193</v>
      </c>
      <c r="Q114" s="18">
        <v>0.43</v>
      </c>
      <c r="R114" s="18"/>
      <c r="S114" s="18" t="s">
        <v>58</v>
      </c>
      <c r="T114" s="18">
        <v>4.3</v>
      </c>
      <c r="U114" s="18" t="s">
        <v>88</v>
      </c>
      <c r="V114" s="18" t="s">
        <v>50</v>
      </c>
    </row>
    <row r="115" spans="1:22" s="11" customFormat="1" ht="84" x14ac:dyDescent="0.35">
      <c r="A115" s="25">
        <v>93</v>
      </c>
      <c r="B115" s="18" t="s">
        <v>161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 t="s">
        <v>10</v>
      </c>
      <c r="O115" s="23"/>
      <c r="P115" s="18" t="s">
        <v>194</v>
      </c>
      <c r="Q115" s="18">
        <v>1.5</v>
      </c>
      <c r="R115" s="18"/>
      <c r="S115" s="18" t="s">
        <v>53</v>
      </c>
      <c r="T115" s="18">
        <v>4.5</v>
      </c>
      <c r="U115" s="18" t="s">
        <v>88</v>
      </c>
      <c r="V115" s="18" t="s">
        <v>50</v>
      </c>
    </row>
    <row r="116" spans="1:22" s="11" customFormat="1" ht="84" x14ac:dyDescent="0.35">
      <c r="A116" s="25">
        <v>94</v>
      </c>
      <c r="B116" s="18" t="s">
        <v>161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 t="s">
        <v>10</v>
      </c>
      <c r="O116" s="23"/>
      <c r="P116" s="18" t="s">
        <v>195</v>
      </c>
      <c r="Q116" s="18">
        <v>0.15</v>
      </c>
      <c r="R116" s="18"/>
      <c r="S116" s="18" t="s">
        <v>54</v>
      </c>
      <c r="T116" s="18">
        <v>0.3</v>
      </c>
      <c r="U116" s="18" t="s">
        <v>88</v>
      </c>
      <c r="V116" s="18" t="s">
        <v>50</v>
      </c>
    </row>
    <row r="117" spans="1:22" s="11" customFormat="1" ht="84" x14ac:dyDescent="0.35">
      <c r="A117" s="25">
        <v>95</v>
      </c>
      <c r="B117" s="18" t="s">
        <v>161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 t="s">
        <v>10</v>
      </c>
      <c r="O117" s="23"/>
      <c r="P117" s="18" t="s">
        <v>196</v>
      </c>
      <c r="Q117" s="18">
        <v>0.15087999999999999</v>
      </c>
      <c r="R117" s="18"/>
      <c r="S117" s="18" t="s">
        <v>55</v>
      </c>
      <c r="T117" s="18">
        <v>0.15087999999999999</v>
      </c>
      <c r="U117" s="18" t="s">
        <v>117</v>
      </c>
      <c r="V117" s="18" t="s">
        <v>50</v>
      </c>
    </row>
    <row r="118" spans="1:22" s="11" customFormat="1" ht="84" x14ac:dyDescent="0.35">
      <c r="A118" s="25">
        <v>96</v>
      </c>
      <c r="B118" s="18" t="s">
        <v>161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 t="s">
        <v>10</v>
      </c>
      <c r="O118" s="23"/>
      <c r="P118" s="18" t="s">
        <v>197</v>
      </c>
      <c r="Q118" s="18">
        <v>6.8879999999999997E-2</v>
      </c>
      <c r="R118" s="18"/>
      <c r="S118" s="18" t="s">
        <v>54</v>
      </c>
      <c r="T118" s="18">
        <v>0.13775999999999999</v>
      </c>
      <c r="U118" s="18" t="s">
        <v>117</v>
      </c>
      <c r="V118" s="18" t="s">
        <v>50</v>
      </c>
    </row>
    <row r="119" spans="1:22" s="11" customFormat="1" ht="84" x14ac:dyDescent="0.35">
      <c r="A119" s="25">
        <v>97</v>
      </c>
      <c r="B119" s="18" t="s">
        <v>161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 t="s">
        <v>10</v>
      </c>
      <c r="O119" s="23"/>
      <c r="P119" s="18" t="s">
        <v>96</v>
      </c>
      <c r="Q119" s="18">
        <v>0.17</v>
      </c>
      <c r="R119" s="18"/>
      <c r="S119" s="18" t="s">
        <v>55</v>
      </c>
      <c r="T119" s="18">
        <v>0.17</v>
      </c>
      <c r="U119" s="18" t="s">
        <v>117</v>
      </c>
      <c r="V119" s="18" t="s">
        <v>50</v>
      </c>
    </row>
    <row r="120" spans="1:22" s="11" customFormat="1" ht="84" x14ac:dyDescent="0.35">
      <c r="A120" s="25">
        <v>98</v>
      </c>
      <c r="B120" s="18" t="s">
        <v>161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 t="s">
        <v>10</v>
      </c>
      <c r="O120" s="23"/>
      <c r="P120" s="18" t="s">
        <v>198</v>
      </c>
      <c r="Q120" s="18">
        <v>8.5000000000000006E-2</v>
      </c>
      <c r="R120" s="18"/>
      <c r="S120" s="18" t="s">
        <v>58</v>
      </c>
      <c r="T120" s="18">
        <v>0.85</v>
      </c>
      <c r="U120" s="18" t="s">
        <v>119</v>
      </c>
      <c r="V120" s="18" t="s">
        <v>50</v>
      </c>
    </row>
    <row r="121" spans="1:22" s="11" customFormat="1" ht="84" x14ac:dyDescent="0.35">
      <c r="A121" s="25">
        <v>99</v>
      </c>
      <c r="B121" s="18" t="s">
        <v>161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 t="s">
        <v>10</v>
      </c>
      <c r="O121" s="23"/>
      <c r="P121" s="18" t="s">
        <v>199</v>
      </c>
      <c r="Q121" s="18">
        <v>0.8</v>
      </c>
      <c r="R121" s="18"/>
      <c r="S121" s="18" t="s">
        <v>53</v>
      </c>
      <c r="T121" s="18">
        <v>2.4</v>
      </c>
      <c r="U121" s="18" t="s">
        <v>119</v>
      </c>
      <c r="V121" s="18" t="s">
        <v>50</v>
      </c>
    </row>
    <row r="122" spans="1:22" s="11" customFormat="1" ht="84" x14ac:dyDescent="0.35">
      <c r="A122" s="25">
        <v>100</v>
      </c>
      <c r="B122" s="18" t="s">
        <v>161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 t="s">
        <v>10</v>
      </c>
      <c r="O122" s="23"/>
      <c r="P122" s="18" t="s">
        <v>200</v>
      </c>
      <c r="Q122" s="18">
        <v>2.7</v>
      </c>
      <c r="R122" s="18"/>
      <c r="S122" s="18" t="s">
        <v>55</v>
      </c>
      <c r="T122" s="18">
        <v>2.7</v>
      </c>
      <c r="U122" s="18" t="s">
        <v>119</v>
      </c>
      <c r="V122" s="18" t="s">
        <v>50</v>
      </c>
    </row>
    <row r="123" spans="1:22" s="11" customFormat="1" ht="84" x14ac:dyDescent="0.35">
      <c r="A123" s="25">
        <v>101</v>
      </c>
      <c r="B123" s="18" t="s">
        <v>161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 t="s">
        <v>10</v>
      </c>
      <c r="O123" s="23"/>
      <c r="P123" s="18" t="s">
        <v>173</v>
      </c>
      <c r="Q123" s="18">
        <v>0.05</v>
      </c>
      <c r="R123" s="18"/>
      <c r="S123" s="18" t="s">
        <v>55</v>
      </c>
      <c r="T123" s="18">
        <v>0.05</v>
      </c>
      <c r="U123" s="18" t="s">
        <v>119</v>
      </c>
      <c r="V123" s="18" t="s">
        <v>50</v>
      </c>
    </row>
    <row r="124" spans="1:22" s="11" customFormat="1" ht="84" x14ac:dyDescent="0.35">
      <c r="A124" s="25">
        <v>102</v>
      </c>
      <c r="B124" s="18" t="s">
        <v>161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 t="s">
        <v>10</v>
      </c>
      <c r="O124" s="23"/>
      <c r="P124" s="18" t="s">
        <v>92</v>
      </c>
      <c r="Q124" s="18">
        <v>0.495</v>
      </c>
      <c r="R124" s="18"/>
      <c r="S124" s="18" t="s">
        <v>55</v>
      </c>
      <c r="T124" s="18">
        <v>0.495</v>
      </c>
      <c r="U124" s="18" t="s">
        <v>119</v>
      </c>
      <c r="V124" s="18" t="s">
        <v>50</v>
      </c>
    </row>
    <row r="125" spans="1:22" s="11" customFormat="1" ht="84" x14ac:dyDescent="0.35">
      <c r="A125" s="25">
        <v>103</v>
      </c>
      <c r="B125" s="18" t="s">
        <v>161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 t="s">
        <v>10</v>
      </c>
      <c r="O125" s="23"/>
      <c r="P125" s="18" t="s">
        <v>201</v>
      </c>
      <c r="Q125" s="18">
        <v>0.44</v>
      </c>
      <c r="R125" s="18"/>
      <c r="S125" s="18" t="s">
        <v>55</v>
      </c>
      <c r="T125" s="18">
        <v>0.44</v>
      </c>
      <c r="U125" s="18" t="s">
        <v>119</v>
      </c>
      <c r="V125" s="18" t="s">
        <v>50</v>
      </c>
    </row>
    <row r="126" spans="1:22" s="11" customFormat="1" ht="84" x14ac:dyDescent="0.35">
      <c r="A126" s="25">
        <v>104</v>
      </c>
      <c r="B126" s="18" t="s">
        <v>161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 t="s">
        <v>10</v>
      </c>
      <c r="O126" s="23"/>
      <c r="P126" s="18" t="s">
        <v>151</v>
      </c>
      <c r="Q126" s="18">
        <v>0.129</v>
      </c>
      <c r="R126" s="18"/>
      <c r="S126" s="18" t="s">
        <v>55</v>
      </c>
      <c r="T126" s="18">
        <v>0.129</v>
      </c>
      <c r="U126" s="18" t="s">
        <v>119</v>
      </c>
      <c r="V126" s="18" t="s">
        <v>50</v>
      </c>
    </row>
    <row r="127" spans="1:22" s="11" customFormat="1" ht="84" x14ac:dyDescent="0.35">
      <c r="A127" s="25">
        <v>105</v>
      </c>
      <c r="B127" s="18" t="s">
        <v>162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 t="s">
        <v>10</v>
      </c>
      <c r="O127" s="23"/>
      <c r="P127" s="18" t="s">
        <v>86</v>
      </c>
      <c r="Q127" s="18">
        <v>0.12869999999999998</v>
      </c>
      <c r="R127" s="18"/>
      <c r="S127" s="18" t="s">
        <v>57</v>
      </c>
      <c r="T127" s="18">
        <v>2.5739999999999998</v>
      </c>
      <c r="U127" s="18" t="s">
        <v>116</v>
      </c>
      <c r="V127" s="20"/>
    </row>
    <row r="128" spans="1:22" s="11" customFormat="1" ht="84" x14ac:dyDescent="0.35">
      <c r="A128" s="25">
        <v>106</v>
      </c>
      <c r="B128" s="18" t="s">
        <v>162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 t="s">
        <v>10</v>
      </c>
      <c r="O128" s="23"/>
      <c r="P128" s="18" t="s">
        <v>115</v>
      </c>
      <c r="Q128" s="18">
        <v>9.8604000000000003</v>
      </c>
      <c r="R128" s="18"/>
      <c r="S128" s="18" t="s">
        <v>53</v>
      </c>
      <c r="T128" s="18">
        <v>29.581199999999999</v>
      </c>
      <c r="U128" s="18" t="s">
        <v>116</v>
      </c>
      <c r="V128" s="20"/>
    </row>
    <row r="129" spans="1:22" s="11" customFormat="1" ht="84" x14ac:dyDescent="0.35">
      <c r="A129" s="25">
        <v>107</v>
      </c>
      <c r="B129" s="18" t="s">
        <v>162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 t="s">
        <v>10</v>
      </c>
      <c r="O129" s="23"/>
      <c r="P129" s="18" t="s">
        <v>202</v>
      </c>
      <c r="Q129" s="18">
        <v>0.7137</v>
      </c>
      <c r="R129" s="18"/>
      <c r="S129" s="18" t="s">
        <v>77</v>
      </c>
      <c r="T129" s="18">
        <v>11.4192</v>
      </c>
      <c r="U129" s="18" t="s">
        <v>116</v>
      </c>
      <c r="V129" s="20"/>
    </row>
    <row r="130" spans="1:22" s="11" customFormat="1" ht="84" x14ac:dyDescent="0.35">
      <c r="A130" s="25">
        <v>108</v>
      </c>
      <c r="B130" s="18" t="s">
        <v>162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 t="s">
        <v>10</v>
      </c>
      <c r="O130" s="23"/>
      <c r="P130" s="18" t="s">
        <v>124</v>
      </c>
      <c r="Q130" s="18">
        <v>0.94410000000000005</v>
      </c>
      <c r="R130" s="18"/>
      <c r="S130" s="18" t="s">
        <v>56</v>
      </c>
      <c r="T130" s="18">
        <v>4.7205000000000004</v>
      </c>
      <c r="U130" s="18" t="s">
        <v>116</v>
      </c>
      <c r="V130" s="20"/>
    </row>
    <row r="131" spans="1:22" s="11" customFormat="1" ht="84" x14ac:dyDescent="0.35">
      <c r="A131" s="25">
        <v>109</v>
      </c>
      <c r="B131" s="18" t="s">
        <v>132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 t="s">
        <v>10</v>
      </c>
      <c r="O131" s="23"/>
      <c r="P131" s="18" t="s">
        <v>203</v>
      </c>
      <c r="Q131" s="18">
        <v>0.56499999999999995</v>
      </c>
      <c r="R131" s="18"/>
      <c r="S131" s="18" t="s">
        <v>54</v>
      </c>
      <c r="T131" s="18">
        <v>1.1299999999999999</v>
      </c>
      <c r="U131" s="18" t="s">
        <v>113</v>
      </c>
      <c r="V131" s="20"/>
    </row>
    <row r="132" spans="1:22" s="11" customFormat="1" ht="84" x14ac:dyDescent="0.35">
      <c r="A132" s="25">
        <v>110</v>
      </c>
      <c r="B132" s="18" t="s">
        <v>132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 t="s">
        <v>10</v>
      </c>
      <c r="O132" s="23"/>
      <c r="P132" s="18" t="s">
        <v>204</v>
      </c>
      <c r="Q132" s="18">
        <v>0.82599999999999996</v>
      </c>
      <c r="R132" s="18"/>
      <c r="S132" s="18" t="s">
        <v>55</v>
      </c>
      <c r="T132" s="18">
        <v>0.82599999999999996</v>
      </c>
      <c r="U132" s="18" t="s">
        <v>113</v>
      </c>
      <c r="V132" s="20"/>
    </row>
    <row r="133" spans="1:22" s="11" customFormat="1" ht="84" x14ac:dyDescent="0.35">
      <c r="A133" s="25">
        <v>111</v>
      </c>
      <c r="B133" s="18" t="s">
        <v>132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 t="s">
        <v>10</v>
      </c>
      <c r="O133" s="23"/>
      <c r="P133" s="18" t="s">
        <v>205</v>
      </c>
      <c r="Q133" s="18">
        <v>1.375</v>
      </c>
      <c r="R133" s="18"/>
      <c r="S133" s="18" t="s">
        <v>55</v>
      </c>
      <c r="T133" s="18">
        <v>1.375</v>
      </c>
      <c r="U133" s="18" t="s">
        <v>119</v>
      </c>
      <c r="V133" s="18" t="s">
        <v>50</v>
      </c>
    </row>
    <row r="134" spans="1:22" s="11" customFormat="1" ht="84" x14ac:dyDescent="0.35">
      <c r="A134" s="25">
        <v>112</v>
      </c>
      <c r="B134" s="18" t="s">
        <v>132</v>
      </c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 t="s">
        <v>10</v>
      </c>
      <c r="O134" s="23"/>
      <c r="P134" s="18" t="s">
        <v>97</v>
      </c>
      <c r="Q134" s="18">
        <v>0.13500000000000001</v>
      </c>
      <c r="R134" s="18"/>
      <c r="S134" s="18" t="s">
        <v>55</v>
      </c>
      <c r="T134" s="18">
        <v>0.13500000000000001</v>
      </c>
      <c r="U134" s="18" t="s">
        <v>119</v>
      </c>
      <c r="V134" s="18" t="s">
        <v>50</v>
      </c>
    </row>
    <row r="135" spans="1:22" s="11" customFormat="1" ht="84" x14ac:dyDescent="0.35">
      <c r="A135" s="25">
        <v>113</v>
      </c>
      <c r="B135" s="18" t="s">
        <v>132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 t="s">
        <v>10</v>
      </c>
      <c r="O135" s="23"/>
      <c r="P135" s="18" t="s">
        <v>121</v>
      </c>
      <c r="Q135" s="18">
        <v>0.15675</v>
      </c>
      <c r="R135" s="18"/>
      <c r="S135" s="18" t="s">
        <v>63</v>
      </c>
      <c r="T135" s="18">
        <v>0.627</v>
      </c>
      <c r="U135" s="18" t="s">
        <v>119</v>
      </c>
      <c r="V135" s="18" t="s">
        <v>50</v>
      </c>
    </row>
    <row r="136" spans="1:22" s="11" customFormat="1" ht="84" x14ac:dyDescent="0.35">
      <c r="A136" s="25">
        <v>114</v>
      </c>
      <c r="B136" s="18" t="s">
        <v>132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 t="s">
        <v>10</v>
      </c>
      <c r="O136" s="23"/>
      <c r="P136" s="18" t="s">
        <v>206</v>
      </c>
      <c r="Q136" s="18">
        <v>6.0000000000000001E-3</v>
      </c>
      <c r="R136" s="18"/>
      <c r="S136" s="18" t="s">
        <v>58</v>
      </c>
      <c r="T136" s="18">
        <v>0.06</v>
      </c>
      <c r="U136" s="18" t="s">
        <v>117</v>
      </c>
      <c r="V136" s="18" t="s">
        <v>50</v>
      </c>
    </row>
    <row r="137" spans="1:22" s="11" customFormat="1" ht="84" x14ac:dyDescent="0.35">
      <c r="A137" s="25">
        <v>115</v>
      </c>
      <c r="B137" s="18" t="s">
        <v>132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 t="s">
        <v>10</v>
      </c>
      <c r="O137" s="23"/>
      <c r="P137" s="18" t="s">
        <v>207</v>
      </c>
      <c r="Q137" s="18">
        <v>8.9999999999999993E-3</v>
      </c>
      <c r="R137" s="18"/>
      <c r="S137" s="18" t="s">
        <v>57</v>
      </c>
      <c r="T137" s="18">
        <v>0.18</v>
      </c>
      <c r="U137" s="18" t="s">
        <v>117</v>
      </c>
      <c r="V137" s="18" t="s">
        <v>50</v>
      </c>
    </row>
    <row r="138" spans="1:22" s="11" customFormat="1" ht="84" x14ac:dyDescent="0.35">
      <c r="A138" s="25">
        <v>116</v>
      </c>
      <c r="B138" s="18" t="s">
        <v>132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 t="s">
        <v>10</v>
      </c>
      <c r="O138" s="23"/>
      <c r="P138" s="18" t="s">
        <v>208</v>
      </c>
      <c r="Q138" s="18">
        <v>0.01</v>
      </c>
      <c r="R138" s="18"/>
      <c r="S138" s="18" t="s">
        <v>58</v>
      </c>
      <c r="T138" s="18">
        <v>0.1</v>
      </c>
      <c r="U138" s="18" t="s">
        <v>117</v>
      </c>
      <c r="V138" s="18" t="s">
        <v>50</v>
      </c>
    </row>
    <row r="139" spans="1:22" s="11" customFormat="1" ht="84" x14ac:dyDescent="0.35">
      <c r="A139" s="25">
        <v>117</v>
      </c>
      <c r="B139" s="18" t="s">
        <v>132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 t="s">
        <v>10</v>
      </c>
      <c r="O139" s="23"/>
      <c r="P139" s="18" t="s">
        <v>209</v>
      </c>
      <c r="Q139" s="18">
        <v>0.33</v>
      </c>
      <c r="R139" s="18"/>
      <c r="S139" s="18" t="s">
        <v>55</v>
      </c>
      <c r="T139" s="18">
        <v>0.33</v>
      </c>
      <c r="U139" s="18" t="s">
        <v>117</v>
      </c>
      <c r="V139" s="18" t="s">
        <v>50</v>
      </c>
    </row>
    <row r="140" spans="1:22" s="11" customFormat="1" ht="84" x14ac:dyDescent="0.35">
      <c r="A140" s="25">
        <v>118</v>
      </c>
      <c r="B140" s="18" t="s">
        <v>135</v>
      </c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 t="s">
        <v>10</v>
      </c>
      <c r="O140" s="23"/>
      <c r="P140" s="18" t="s">
        <v>79</v>
      </c>
      <c r="Q140" s="18">
        <v>0.36</v>
      </c>
      <c r="R140" s="18"/>
      <c r="S140" s="18" t="s">
        <v>54</v>
      </c>
      <c r="T140" s="18">
        <v>0.72</v>
      </c>
      <c r="U140" s="18" t="s">
        <v>106</v>
      </c>
      <c r="V140" s="20"/>
    </row>
    <row r="141" spans="1:22" s="11" customFormat="1" ht="84" x14ac:dyDescent="0.35">
      <c r="A141" s="25">
        <v>119</v>
      </c>
      <c r="B141" s="18" t="s">
        <v>161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 t="s">
        <v>10</v>
      </c>
      <c r="O141" s="23"/>
      <c r="P141" s="18" t="s">
        <v>210</v>
      </c>
      <c r="Q141" s="18">
        <v>0.17699999999999999</v>
      </c>
      <c r="R141" s="18"/>
      <c r="S141" s="18" t="s">
        <v>58</v>
      </c>
      <c r="T141" s="18">
        <v>1.77</v>
      </c>
      <c r="U141" s="18" t="s">
        <v>88</v>
      </c>
      <c r="V141" s="18" t="s">
        <v>50</v>
      </c>
    </row>
    <row r="142" spans="1:22" s="11" customFormat="1" ht="84" x14ac:dyDescent="0.35">
      <c r="A142" s="25">
        <v>120</v>
      </c>
      <c r="B142" s="18" t="s">
        <v>161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 t="s">
        <v>10</v>
      </c>
      <c r="O142" s="23"/>
      <c r="P142" s="18" t="s">
        <v>211</v>
      </c>
      <c r="Q142" s="18">
        <v>1.056</v>
      </c>
      <c r="R142" s="18"/>
      <c r="S142" s="18" t="s">
        <v>57</v>
      </c>
      <c r="T142" s="18">
        <v>21.12</v>
      </c>
      <c r="U142" s="18" t="s">
        <v>88</v>
      </c>
      <c r="V142" s="18" t="s">
        <v>50</v>
      </c>
    </row>
    <row r="143" spans="1:22" s="11" customFormat="1" ht="84" x14ac:dyDescent="0.35">
      <c r="A143" s="25">
        <v>121</v>
      </c>
      <c r="B143" s="18" t="s">
        <v>161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 t="s">
        <v>10</v>
      </c>
      <c r="O143" s="23"/>
      <c r="P143" s="18" t="s">
        <v>212</v>
      </c>
      <c r="Q143" s="18">
        <v>0.57999999999999996</v>
      </c>
      <c r="R143" s="18"/>
      <c r="S143" s="18" t="s">
        <v>57</v>
      </c>
      <c r="T143" s="18">
        <v>11.6</v>
      </c>
      <c r="U143" s="18" t="s">
        <v>88</v>
      </c>
      <c r="V143" s="18" t="s">
        <v>50</v>
      </c>
    </row>
    <row r="144" spans="1:22" s="11" customFormat="1" ht="84" x14ac:dyDescent="0.35">
      <c r="A144" s="25">
        <v>122</v>
      </c>
      <c r="B144" s="18" t="s">
        <v>161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 t="s">
        <v>10</v>
      </c>
      <c r="O144" s="23"/>
      <c r="P144" s="18" t="s">
        <v>89</v>
      </c>
      <c r="Q144" s="18">
        <v>0.44800000000000001</v>
      </c>
      <c r="R144" s="18"/>
      <c r="S144" s="18" t="s">
        <v>58</v>
      </c>
      <c r="T144" s="18">
        <v>4.4800000000000004</v>
      </c>
      <c r="U144" s="18" t="s">
        <v>88</v>
      </c>
      <c r="V144" s="18" t="s">
        <v>50</v>
      </c>
    </row>
    <row r="145" spans="1:22" s="11" customFormat="1" ht="84" x14ac:dyDescent="0.35">
      <c r="A145" s="25">
        <v>123</v>
      </c>
      <c r="B145" s="18" t="s">
        <v>161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 t="s">
        <v>10</v>
      </c>
      <c r="O145" s="23"/>
      <c r="P145" s="18" t="s">
        <v>213</v>
      </c>
      <c r="Q145" s="18">
        <v>0.14000000000000001</v>
      </c>
      <c r="R145" s="18"/>
      <c r="S145" s="18" t="s">
        <v>125</v>
      </c>
      <c r="T145" s="18">
        <v>8.4</v>
      </c>
      <c r="U145" s="18" t="s">
        <v>88</v>
      </c>
      <c r="V145" s="18" t="s">
        <v>50</v>
      </c>
    </row>
    <row r="146" spans="1:22" s="11" customFormat="1" ht="84" x14ac:dyDescent="0.35">
      <c r="A146" s="25">
        <v>124</v>
      </c>
      <c r="B146" s="18" t="s">
        <v>161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 t="s">
        <v>10</v>
      </c>
      <c r="O146" s="23"/>
      <c r="P146" s="18" t="s">
        <v>214</v>
      </c>
      <c r="Q146" s="18">
        <v>0.1825</v>
      </c>
      <c r="R146" s="18"/>
      <c r="S146" s="18" t="s">
        <v>77</v>
      </c>
      <c r="T146" s="18">
        <v>2.92</v>
      </c>
      <c r="U146" s="18" t="s">
        <v>88</v>
      </c>
      <c r="V146" s="18" t="s">
        <v>50</v>
      </c>
    </row>
    <row r="147" spans="1:22" s="11" customFormat="1" ht="84" x14ac:dyDescent="0.35">
      <c r="A147" s="25">
        <v>125</v>
      </c>
      <c r="B147" s="18" t="s">
        <v>163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 t="s">
        <v>10</v>
      </c>
      <c r="O147" s="23"/>
      <c r="P147" s="18" t="s">
        <v>215</v>
      </c>
      <c r="Q147" s="18">
        <v>0.25</v>
      </c>
      <c r="R147" s="18"/>
      <c r="S147" s="18" t="s">
        <v>63</v>
      </c>
      <c r="T147" s="18">
        <v>1</v>
      </c>
      <c r="U147" s="18" t="s">
        <v>76</v>
      </c>
      <c r="V147" s="20"/>
    </row>
    <row r="148" spans="1:22" s="11" customFormat="1" ht="84" x14ac:dyDescent="0.35">
      <c r="A148" s="25">
        <v>126</v>
      </c>
      <c r="B148" s="18" t="s">
        <v>163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 t="s">
        <v>10</v>
      </c>
      <c r="O148" s="23"/>
      <c r="P148" s="18" t="s">
        <v>216</v>
      </c>
      <c r="Q148" s="18">
        <v>0.45</v>
      </c>
      <c r="R148" s="18"/>
      <c r="S148" s="18" t="s">
        <v>63</v>
      </c>
      <c r="T148" s="18">
        <v>1.8</v>
      </c>
      <c r="U148" s="18" t="s">
        <v>76</v>
      </c>
      <c r="V148" s="20"/>
    </row>
    <row r="149" spans="1:22" s="11" customFormat="1" ht="84" x14ac:dyDescent="0.35">
      <c r="A149" s="25">
        <v>127</v>
      </c>
      <c r="B149" s="18" t="s">
        <v>163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 t="s">
        <v>10</v>
      </c>
      <c r="O149" s="23"/>
      <c r="P149" s="18" t="s">
        <v>215</v>
      </c>
      <c r="Q149" s="18">
        <v>0.22</v>
      </c>
      <c r="R149" s="18"/>
      <c r="S149" s="18" t="s">
        <v>83</v>
      </c>
      <c r="T149" s="18">
        <v>2.86</v>
      </c>
      <c r="U149" s="18" t="s">
        <v>76</v>
      </c>
      <c r="V149" s="20"/>
    </row>
    <row r="150" spans="1:22" s="11" customFormat="1" ht="84" x14ac:dyDescent="0.35">
      <c r="A150" s="25">
        <v>128</v>
      </c>
      <c r="B150" s="18" t="s">
        <v>163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 t="s">
        <v>10</v>
      </c>
      <c r="O150" s="23"/>
      <c r="P150" s="18" t="s">
        <v>217</v>
      </c>
      <c r="Q150" s="18">
        <v>0.1</v>
      </c>
      <c r="R150" s="18"/>
      <c r="S150" s="18" t="s">
        <v>54</v>
      </c>
      <c r="T150" s="18">
        <v>0.2</v>
      </c>
      <c r="U150" s="18" t="s">
        <v>218</v>
      </c>
      <c r="V150" s="20"/>
    </row>
    <row r="151" spans="1:22" s="11" customFormat="1" ht="84" x14ac:dyDescent="0.35">
      <c r="A151" s="25">
        <v>129</v>
      </c>
      <c r="B151" s="18" t="s">
        <v>163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 t="s">
        <v>10</v>
      </c>
      <c r="O151" s="23"/>
      <c r="P151" s="18" t="s">
        <v>111</v>
      </c>
      <c r="Q151" s="18">
        <v>0.45</v>
      </c>
      <c r="R151" s="18"/>
      <c r="S151" s="18" t="s">
        <v>51</v>
      </c>
      <c r="T151" s="18">
        <v>2.7</v>
      </c>
      <c r="U151" s="18" t="s">
        <v>219</v>
      </c>
      <c r="V151" s="18" t="s">
        <v>50</v>
      </c>
    </row>
    <row r="152" spans="1:22" s="11" customFormat="1" ht="84" x14ac:dyDescent="0.35">
      <c r="A152" s="25">
        <v>130</v>
      </c>
      <c r="B152" s="18" t="s">
        <v>163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 t="s">
        <v>10</v>
      </c>
      <c r="O152" s="23"/>
      <c r="P152" s="18" t="s">
        <v>217</v>
      </c>
      <c r="Q152" s="18">
        <v>0.22034999999999999</v>
      </c>
      <c r="R152" s="18"/>
      <c r="S152" s="18" t="s">
        <v>220</v>
      </c>
      <c r="T152" s="18">
        <v>0.249</v>
      </c>
      <c r="U152" s="18" t="s">
        <v>110</v>
      </c>
      <c r="V152" s="20"/>
    </row>
    <row r="153" spans="1:22" s="11" customFormat="1" ht="84" x14ac:dyDescent="0.35">
      <c r="A153" s="25">
        <v>131</v>
      </c>
      <c r="B153" s="18" t="s">
        <v>163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 t="s">
        <v>10</v>
      </c>
      <c r="O153" s="23"/>
      <c r="P153" s="18" t="s">
        <v>221</v>
      </c>
      <c r="Q153" s="18">
        <v>0.5</v>
      </c>
      <c r="R153" s="18"/>
      <c r="S153" s="18" t="s">
        <v>53</v>
      </c>
      <c r="T153" s="18">
        <v>1.5</v>
      </c>
      <c r="U153" s="18" t="s">
        <v>107</v>
      </c>
      <c r="V153" s="18" t="s">
        <v>50</v>
      </c>
    </row>
    <row r="154" spans="1:22" s="11" customFormat="1" ht="84" x14ac:dyDescent="0.35">
      <c r="A154" s="25">
        <v>132</v>
      </c>
      <c r="B154" s="18" t="s">
        <v>163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 t="s">
        <v>10</v>
      </c>
      <c r="O154" s="23"/>
      <c r="P154" s="18" t="s">
        <v>222</v>
      </c>
      <c r="Q154" s="18">
        <v>0.1</v>
      </c>
      <c r="R154" s="18"/>
      <c r="S154" s="18" t="s">
        <v>61</v>
      </c>
      <c r="T154" s="18">
        <v>1.5</v>
      </c>
      <c r="U154" s="18" t="s">
        <v>219</v>
      </c>
      <c r="V154" s="18" t="s">
        <v>50</v>
      </c>
    </row>
    <row r="155" spans="1:22" s="11" customFormat="1" ht="84" x14ac:dyDescent="0.35">
      <c r="A155" s="25">
        <v>133</v>
      </c>
      <c r="B155" s="18" t="s">
        <v>163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 t="s">
        <v>10</v>
      </c>
      <c r="O155" s="23"/>
      <c r="P155" s="18" t="s">
        <v>111</v>
      </c>
      <c r="Q155" s="18">
        <v>0.45</v>
      </c>
      <c r="R155" s="18"/>
      <c r="S155" s="18" t="s">
        <v>58</v>
      </c>
      <c r="T155" s="18">
        <v>4.5</v>
      </c>
      <c r="U155" s="18" t="s">
        <v>219</v>
      </c>
      <c r="V155" s="18" t="s">
        <v>50</v>
      </c>
    </row>
    <row r="156" spans="1:22" s="11" customFormat="1" ht="84" x14ac:dyDescent="0.35">
      <c r="A156" s="25">
        <v>134</v>
      </c>
      <c r="B156" s="18" t="s">
        <v>163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 t="s">
        <v>10</v>
      </c>
      <c r="O156" s="23"/>
      <c r="P156" s="18" t="s">
        <v>223</v>
      </c>
      <c r="Q156" s="18">
        <v>0.4</v>
      </c>
      <c r="R156" s="18"/>
      <c r="S156" s="18" t="s">
        <v>53</v>
      </c>
      <c r="T156" s="18">
        <v>1.2</v>
      </c>
      <c r="U156" s="18" t="s">
        <v>112</v>
      </c>
      <c r="V156" s="18" t="s">
        <v>99</v>
      </c>
    </row>
    <row r="157" spans="1:22" s="11" customFormat="1" ht="84" x14ac:dyDescent="0.35">
      <c r="A157" s="25">
        <v>135</v>
      </c>
      <c r="B157" s="18" t="s">
        <v>163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 t="s">
        <v>10</v>
      </c>
      <c r="O157" s="23"/>
      <c r="P157" s="18" t="s">
        <v>224</v>
      </c>
      <c r="Q157" s="18">
        <v>0.03</v>
      </c>
      <c r="R157" s="18"/>
      <c r="S157" s="18" t="s">
        <v>61</v>
      </c>
      <c r="T157" s="18">
        <v>0.45</v>
      </c>
      <c r="U157" s="18" t="s">
        <v>107</v>
      </c>
      <c r="V157" s="18" t="s">
        <v>50</v>
      </c>
    </row>
    <row r="158" spans="1:22" s="11" customFormat="1" ht="84" x14ac:dyDescent="0.35">
      <c r="A158" s="25">
        <v>136</v>
      </c>
      <c r="B158" s="18" t="s">
        <v>163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 t="s">
        <v>10</v>
      </c>
      <c r="O158" s="23"/>
      <c r="P158" s="18" t="s">
        <v>225</v>
      </c>
      <c r="Q158" s="18">
        <v>0.2</v>
      </c>
      <c r="R158" s="18"/>
      <c r="S158" s="18" t="s">
        <v>54</v>
      </c>
      <c r="T158" s="18">
        <v>0.4</v>
      </c>
      <c r="U158" s="18" t="s">
        <v>109</v>
      </c>
      <c r="V158" s="20"/>
    </row>
    <row r="159" spans="1:22" s="11" customFormat="1" ht="84" x14ac:dyDescent="0.35">
      <c r="A159" s="25">
        <v>137</v>
      </c>
      <c r="B159" s="18" t="s">
        <v>163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 t="s">
        <v>10</v>
      </c>
      <c r="O159" s="23"/>
      <c r="P159" s="18" t="s">
        <v>114</v>
      </c>
      <c r="Q159" s="18">
        <v>0.2</v>
      </c>
      <c r="R159" s="18"/>
      <c r="S159" s="18" t="s">
        <v>72</v>
      </c>
      <c r="T159" s="18">
        <v>1.6</v>
      </c>
      <c r="U159" s="18" t="s">
        <v>109</v>
      </c>
      <c r="V159" s="20"/>
    </row>
    <row r="160" spans="1:22" s="11" customFormat="1" ht="84" x14ac:dyDescent="0.35">
      <c r="A160" s="25">
        <v>138</v>
      </c>
      <c r="B160" s="18" t="s">
        <v>163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 t="s">
        <v>10</v>
      </c>
      <c r="O160" s="23"/>
      <c r="P160" s="18" t="s">
        <v>226</v>
      </c>
      <c r="Q160" s="18">
        <v>0.45</v>
      </c>
      <c r="R160" s="18"/>
      <c r="S160" s="18" t="s">
        <v>51</v>
      </c>
      <c r="T160" s="18">
        <v>2.7</v>
      </c>
      <c r="U160" s="18" t="s">
        <v>109</v>
      </c>
      <c r="V160" s="20"/>
    </row>
    <row r="161" spans="1:22" s="11" customFormat="1" ht="84" x14ac:dyDescent="0.35">
      <c r="A161" s="25">
        <v>139</v>
      </c>
      <c r="B161" s="18" t="s">
        <v>163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 t="s">
        <v>10</v>
      </c>
      <c r="O161" s="23"/>
      <c r="P161" s="18" t="s">
        <v>151</v>
      </c>
      <c r="Q161" s="18">
        <v>0.11</v>
      </c>
      <c r="R161" s="18"/>
      <c r="S161" s="18" t="s">
        <v>55</v>
      </c>
      <c r="T161" s="18">
        <v>0.11</v>
      </c>
      <c r="U161" s="18" t="s">
        <v>117</v>
      </c>
      <c r="V161" s="18" t="s">
        <v>50</v>
      </c>
    </row>
    <row r="162" spans="1:22" s="11" customFormat="1" ht="84" x14ac:dyDescent="0.35">
      <c r="A162" s="25">
        <v>140</v>
      </c>
      <c r="B162" s="18" t="s">
        <v>163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 t="s">
        <v>10</v>
      </c>
      <c r="O162" s="23"/>
      <c r="P162" s="18" t="s">
        <v>227</v>
      </c>
      <c r="Q162" s="18">
        <v>0.04</v>
      </c>
      <c r="R162" s="18"/>
      <c r="S162" s="18" t="s">
        <v>53</v>
      </c>
      <c r="T162" s="18">
        <v>0.12</v>
      </c>
      <c r="U162" s="18" t="s">
        <v>117</v>
      </c>
      <c r="V162" s="18" t="s">
        <v>50</v>
      </c>
    </row>
    <row r="163" spans="1:22" s="11" customFormat="1" ht="84" x14ac:dyDescent="0.35">
      <c r="A163" s="25">
        <v>141</v>
      </c>
      <c r="B163" s="18" t="s">
        <v>163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 t="s">
        <v>10</v>
      </c>
      <c r="O163" s="23"/>
      <c r="P163" s="18" t="s">
        <v>94</v>
      </c>
      <c r="Q163" s="18">
        <v>0.09</v>
      </c>
      <c r="R163" s="18"/>
      <c r="S163" s="18" t="s">
        <v>54</v>
      </c>
      <c r="T163" s="18">
        <v>0.18</v>
      </c>
      <c r="U163" s="18" t="s">
        <v>117</v>
      </c>
      <c r="V163" s="18" t="s">
        <v>50</v>
      </c>
    </row>
    <row r="164" spans="1:22" s="11" customFormat="1" ht="84" x14ac:dyDescent="0.35">
      <c r="A164" s="25">
        <v>142</v>
      </c>
      <c r="B164" s="18" t="s">
        <v>163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 t="s">
        <v>10</v>
      </c>
      <c r="O164" s="23"/>
      <c r="P164" s="18" t="s">
        <v>95</v>
      </c>
      <c r="Q164" s="18">
        <v>0.3</v>
      </c>
      <c r="R164" s="18"/>
      <c r="S164" s="18" t="s">
        <v>55</v>
      </c>
      <c r="T164" s="18">
        <v>0.3</v>
      </c>
      <c r="U164" s="18" t="s">
        <v>228</v>
      </c>
      <c r="V164" s="20"/>
    </row>
    <row r="165" spans="1:22" s="11" customFormat="1" ht="84" x14ac:dyDescent="0.35">
      <c r="A165" s="25">
        <v>143</v>
      </c>
      <c r="B165" s="18" t="s">
        <v>163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 t="s">
        <v>10</v>
      </c>
      <c r="O165" s="23"/>
      <c r="P165" s="18" t="s">
        <v>229</v>
      </c>
      <c r="Q165" s="18">
        <v>0.4</v>
      </c>
      <c r="R165" s="18"/>
      <c r="S165" s="18" t="s">
        <v>56</v>
      </c>
      <c r="T165" s="18">
        <v>2</v>
      </c>
      <c r="U165" s="18" t="s">
        <v>230</v>
      </c>
      <c r="V165" s="20"/>
    </row>
    <row r="166" spans="1:22" s="11" customFormat="1" ht="84" x14ac:dyDescent="0.35">
      <c r="A166" s="25">
        <v>144</v>
      </c>
      <c r="B166" s="18" t="s">
        <v>163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 t="s">
        <v>10</v>
      </c>
      <c r="O166" s="23"/>
      <c r="P166" s="18" t="s">
        <v>231</v>
      </c>
      <c r="Q166" s="18">
        <v>0.27</v>
      </c>
      <c r="R166" s="18"/>
      <c r="S166" s="18" t="s">
        <v>52</v>
      </c>
      <c r="T166" s="18">
        <v>1.89</v>
      </c>
      <c r="U166" s="18" t="s">
        <v>230</v>
      </c>
      <c r="V166" s="20"/>
    </row>
    <row r="167" spans="1:22" s="11" customFormat="1" ht="84" x14ac:dyDescent="0.35">
      <c r="A167" s="25">
        <v>145</v>
      </c>
      <c r="B167" s="18" t="s">
        <v>163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 t="s">
        <v>10</v>
      </c>
      <c r="O167" s="23"/>
      <c r="P167" s="18" t="s">
        <v>232</v>
      </c>
      <c r="Q167" s="18">
        <v>1</v>
      </c>
      <c r="R167" s="18"/>
      <c r="S167" s="18" t="s">
        <v>55</v>
      </c>
      <c r="T167" s="18">
        <v>1</v>
      </c>
      <c r="U167" s="18" t="s">
        <v>233</v>
      </c>
      <c r="V167" s="20"/>
    </row>
    <row r="168" spans="1:22" s="11" customFormat="1" ht="84" x14ac:dyDescent="0.35">
      <c r="A168" s="25">
        <v>146</v>
      </c>
      <c r="B168" s="18" t="s">
        <v>163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 t="s">
        <v>10</v>
      </c>
      <c r="O168" s="23"/>
      <c r="P168" s="18" t="s">
        <v>234</v>
      </c>
      <c r="Q168" s="18">
        <v>9.4500000000000001E-2</v>
      </c>
      <c r="R168" s="18"/>
      <c r="S168" s="18" t="s">
        <v>75</v>
      </c>
      <c r="T168" s="18">
        <v>18.899999999999999</v>
      </c>
      <c r="U168" s="18" t="s">
        <v>235</v>
      </c>
      <c r="V168" s="20"/>
    </row>
    <row r="169" spans="1:22" s="11" customFormat="1" ht="84" x14ac:dyDescent="0.35">
      <c r="A169" s="25">
        <v>147</v>
      </c>
      <c r="B169" s="18" t="s">
        <v>163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 t="s">
        <v>10</v>
      </c>
      <c r="O169" s="23"/>
      <c r="P169" s="18" t="s">
        <v>236</v>
      </c>
      <c r="Q169" s="18">
        <v>1.2</v>
      </c>
      <c r="R169" s="18"/>
      <c r="S169" s="18" t="s">
        <v>54</v>
      </c>
      <c r="T169" s="18">
        <v>2.4</v>
      </c>
      <c r="U169" s="18" t="s">
        <v>237</v>
      </c>
      <c r="V169" s="18" t="s">
        <v>50</v>
      </c>
    </row>
    <row r="170" spans="1:22" s="11" customFormat="1" ht="84" x14ac:dyDescent="0.35">
      <c r="A170" s="25">
        <v>148</v>
      </c>
      <c r="B170" s="18" t="s">
        <v>163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 t="s">
        <v>10</v>
      </c>
      <c r="O170" s="23"/>
      <c r="P170" s="18" t="s">
        <v>238</v>
      </c>
      <c r="Q170" s="18">
        <v>0.29749999999999999</v>
      </c>
      <c r="R170" s="18"/>
      <c r="S170" s="18" t="s">
        <v>51</v>
      </c>
      <c r="T170" s="18">
        <v>1.7849999999999999</v>
      </c>
      <c r="U170" s="18" t="s">
        <v>230</v>
      </c>
      <c r="V170" s="20"/>
    </row>
    <row r="171" spans="1:22" s="11" customFormat="1" ht="84" x14ac:dyDescent="0.35">
      <c r="A171" s="25">
        <v>149</v>
      </c>
      <c r="B171" s="18" t="s">
        <v>163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 t="s">
        <v>10</v>
      </c>
      <c r="O171" s="23"/>
      <c r="P171" s="18" t="s">
        <v>234</v>
      </c>
      <c r="Q171" s="18">
        <v>2.4E-2</v>
      </c>
      <c r="R171" s="18"/>
      <c r="S171" s="18" t="s">
        <v>66</v>
      </c>
      <c r="T171" s="18">
        <v>2.4</v>
      </c>
      <c r="U171" s="18" t="s">
        <v>239</v>
      </c>
      <c r="V171" s="20"/>
    </row>
    <row r="172" spans="1:22" s="11" customFormat="1" ht="84" x14ac:dyDescent="0.35">
      <c r="A172" s="25">
        <v>150</v>
      </c>
      <c r="B172" s="18" t="s">
        <v>163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 t="s">
        <v>10</v>
      </c>
      <c r="O172" s="23"/>
      <c r="P172" s="18" t="s">
        <v>232</v>
      </c>
      <c r="Q172" s="18">
        <v>1</v>
      </c>
      <c r="R172" s="18"/>
      <c r="S172" s="18" t="s">
        <v>55</v>
      </c>
      <c r="T172" s="18">
        <v>1</v>
      </c>
      <c r="U172" s="18" t="s">
        <v>240</v>
      </c>
      <c r="V172" s="18" t="s">
        <v>50</v>
      </c>
    </row>
    <row r="173" spans="1:22" s="11" customFormat="1" ht="84" x14ac:dyDescent="0.35">
      <c r="A173" s="25">
        <v>151</v>
      </c>
      <c r="B173" s="18" t="s">
        <v>134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 t="s">
        <v>10</v>
      </c>
      <c r="O173" s="23"/>
      <c r="P173" s="18" t="s">
        <v>241</v>
      </c>
      <c r="Q173" s="18">
        <v>0.15</v>
      </c>
      <c r="R173" s="18"/>
      <c r="S173" s="18" t="s">
        <v>54</v>
      </c>
      <c r="T173" s="18">
        <v>0.3</v>
      </c>
      <c r="U173" s="18" t="s">
        <v>242</v>
      </c>
      <c r="V173" s="20"/>
    </row>
    <row r="174" spans="1:22" s="11" customFormat="1" ht="84" x14ac:dyDescent="0.35">
      <c r="A174" s="25">
        <v>152</v>
      </c>
      <c r="B174" s="18" t="s">
        <v>134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 t="s">
        <v>10</v>
      </c>
      <c r="O174" s="23"/>
      <c r="P174" s="18" t="s">
        <v>105</v>
      </c>
      <c r="Q174" s="18">
        <v>4.4999999999999998E-2</v>
      </c>
      <c r="R174" s="18"/>
      <c r="S174" s="18" t="s">
        <v>53</v>
      </c>
      <c r="T174" s="18">
        <v>0.13500000000000001</v>
      </c>
      <c r="U174" s="18" t="s">
        <v>242</v>
      </c>
      <c r="V174" s="20"/>
    </row>
    <row r="175" spans="1:22" s="11" customFormat="1" ht="84" x14ac:dyDescent="0.35">
      <c r="A175" s="25">
        <v>153</v>
      </c>
      <c r="B175" s="18" t="s">
        <v>134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 t="s">
        <v>10</v>
      </c>
      <c r="O175" s="23"/>
      <c r="P175" s="18" t="s">
        <v>243</v>
      </c>
      <c r="Q175" s="18">
        <v>0.105</v>
      </c>
      <c r="R175" s="18"/>
      <c r="S175" s="18" t="s">
        <v>54</v>
      </c>
      <c r="T175" s="18">
        <v>0.21</v>
      </c>
      <c r="U175" s="18" t="s">
        <v>242</v>
      </c>
      <c r="V175" s="20"/>
    </row>
    <row r="176" spans="1:22" s="11" customFormat="1" ht="84" x14ac:dyDescent="0.35">
      <c r="A176" s="25">
        <v>154</v>
      </c>
      <c r="B176" s="18" t="s">
        <v>134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 t="s">
        <v>10</v>
      </c>
      <c r="O176" s="23"/>
      <c r="P176" s="18" t="s">
        <v>94</v>
      </c>
      <c r="Q176" s="18">
        <v>0.57999999999999996</v>
      </c>
      <c r="R176" s="18"/>
      <c r="S176" s="18" t="s">
        <v>54</v>
      </c>
      <c r="T176" s="18">
        <v>1.1599999999999999</v>
      </c>
      <c r="U176" s="18" t="s">
        <v>242</v>
      </c>
      <c r="V176" s="20"/>
    </row>
    <row r="177" spans="1:22" s="11" customFormat="1" ht="84" x14ac:dyDescent="0.35">
      <c r="A177" s="25">
        <v>155</v>
      </c>
      <c r="B177" s="18" t="s">
        <v>134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 t="s">
        <v>10</v>
      </c>
      <c r="O177" s="23"/>
      <c r="P177" s="18" t="s">
        <v>84</v>
      </c>
      <c r="Q177" s="18">
        <v>0.63</v>
      </c>
      <c r="R177" s="18"/>
      <c r="S177" s="18" t="s">
        <v>54</v>
      </c>
      <c r="T177" s="18">
        <v>1.26</v>
      </c>
      <c r="U177" s="18" t="s">
        <v>242</v>
      </c>
      <c r="V177" s="20"/>
    </row>
    <row r="178" spans="1:22" s="11" customFormat="1" ht="84" x14ac:dyDescent="0.35">
      <c r="A178" s="25">
        <v>156</v>
      </c>
      <c r="B178" s="18" t="s">
        <v>134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 t="s">
        <v>10</v>
      </c>
      <c r="O178" s="23"/>
      <c r="P178" s="18" t="s">
        <v>244</v>
      </c>
      <c r="Q178" s="18">
        <v>8.1000000000000003E-2</v>
      </c>
      <c r="R178" s="18"/>
      <c r="S178" s="18" t="s">
        <v>57</v>
      </c>
      <c r="T178" s="18">
        <v>1.62</v>
      </c>
      <c r="U178" s="18" t="s">
        <v>242</v>
      </c>
      <c r="V178" s="20"/>
    </row>
    <row r="179" spans="1:22" s="11" customFormat="1" ht="84" x14ac:dyDescent="0.35">
      <c r="A179" s="25">
        <v>157</v>
      </c>
      <c r="B179" s="18" t="s">
        <v>134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 t="s">
        <v>10</v>
      </c>
      <c r="O179" s="23"/>
      <c r="P179" s="18" t="s">
        <v>245</v>
      </c>
      <c r="Q179" s="18">
        <v>0.1</v>
      </c>
      <c r="R179" s="18"/>
      <c r="S179" s="18" t="s">
        <v>54</v>
      </c>
      <c r="T179" s="18">
        <v>0.2</v>
      </c>
      <c r="U179" s="18" t="s">
        <v>242</v>
      </c>
      <c r="V179" s="20"/>
    </row>
    <row r="180" spans="1:22" s="11" customFormat="1" ht="84" x14ac:dyDescent="0.35">
      <c r="A180" s="25">
        <v>158</v>
      </c>
      <c r="B180" s="18" t="s">
        <v>134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 t="s">
        <v>10</v>
      </c>
      <c r="O180" s="23"/>
      <c r="P180" s="18" t="s">
        <v>246</v>
      </c>
      <c r="Q180" s="18">
        <v>3.6</v>
      </c>
      <c r="R180" s="18"/>
      <c r="S180" s="18" t="s">
        <v>55</v>
      </c>
      <c r="T180" s="18">
        <v>3.6</v>
      </c>
      <c r="U180" s="18" t="s">
        <v>242</v>
      </c>
      <c r="V180" s="20"/>
    </row>
    <row r="181" spans="1:22" s="11" customFormat="1" ht="84" x14ac:dyDescent="0.35">
      <c r="A181" s="25">
        <v>159</v>
      </c>
      <c r="B181" s="18" t="s">
        <v>134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 t="s">
        <v>10</v>
      </c>
      <c r="O181" s="23"/>
      <c r="P181" s="18" t="s">
        <v>247</v>
      </c>
      <c r="Q181" s="18">
        <v>2.9</v>
      </c>
      <c r="R181" s="18"/>
      <c r="S181" s="18" t="s">
        <v>55</v>
      </c>
      <c r="T181" s="18">
        <v>2.9</v>
      </c>
      <c r="U181" s="18" t="s">
        <v>242</v>
      </c>
      <c r="V181" s="20"/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6:V26"/>
    <mergeCell ref="A29:V29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35:V35"/>
    <mergeCell ref="A69:V69"/>
    <mergeCell ref="A31:V31"/>
    <mergeCell ref="A19:V19"/>
    <mergeCell ref="A15:V15"/>
    <mergeCell ref="A33:V33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2023-05-05T06:39:47Z</dcterms:modified>
</cp:coreProperties>
</file>